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980" activeTab="2"/>
  </bookViews>
  <sheets>
    <sheet name="1" sheetId="1" r:id="rId1"/>
    <sheet name="ANEXO 03 OBLIGATORIO" sheetId="2" r:id="rId2"/>
    <sheet name="PRECIOS 2012" sheetId="3" r:id="rId3"/>
  </sheets>
  <definedNames/>
  <calcPr fullCalcOnLoad="1"/>
</workbook>
</file>

<file path=xl/sharedStrings.xml><?xml version="1.0" encoding="utf-8"?>
<sst xmlns="http://schemas.openxmlformats.org/spreadsheetml/2006/main" count="964" uniqueCount="262">
  <si>
    <t>ITEM</t>
  </si>
  <si>
    <t>DETALLE</t>
  </si>
  <si>
    <t>V/PARCIAL</t>
  </si>
  <si>
    <t xml:space="preserve">TUBERIA PVC 2 SANITARIA      </t>
  </si>
  <si>
    <t>ML</t>
  </si>
  <si>
    <t xml:space="preserve">DEMOL.PISO BALDOSA+MORTERO                 </t>
  </si>
  <si>
    <t>M2</t>
  </si>
  <si>
    <t xml:space="preserve">DEMOL.ENCHAPE CERAMICO                     </t>
  </si>
  <si>
    <t xml:space="preserve">DEMOL.REPELLO                              </t>
  </si>
  <si>
    <t xml:space="preserve">DEMOL. DE ALFAJIAS EN TABLON DE 0,33*0,33 MTS.                             </t>
  </si>
  <si>
    <t xml:space="preserve">DEMOL. CONTRAPISO   CTO E=0.05-0.10              </t>
  </si>
  <si>
    <t xml:space="preserve">DEMOL. SARDINEL EN   CTO ANCHO 0,20 ALTO 0,20 -0,40             </t>
  </si>
  <si>
    <t xml:space="preserve">100501       DESM.APARATO SANITARIO                     </t>
  </si>
  <si>
    <t xml:space="preserve">100314          DEMOL.MURO LAD. SOGA                       </t>
  </si>
  <si>
    <t>100515  DESM.MARCO + NAVE SENCILLA</t>
  </si>
  <si>
    <t>UND</t>
  </si>
  <si>
    <t>REGATA SOBRE MUROS</t>
  </si>
  <si>
    <t xml:space="preserve">DESM.DIVISION LAMINA XXX.                  </t>
  </si>
  <si>
    <t xml:space="preserve">RETIRO TUBERIA EXISTENTE                   </t>
  </si>
  <si>
    <t xml:space="preserve">TUBERIA PVC 2" SANITARIA           </t>
  </si>
  <si>
    <t xml:space="preserve"> </t>
  </si>
  <si>
    <t xml:space="preserve">TUBERIA PVC 3" VENTILACION        </t>
  </si>
  <si>
    <t xml:space="preserve">TUBERIA PVC 2" VENTILACION        </t>
  </si>
  <si>
    <t xml:space="preserve">TUBERIA PVC 4" SANITARIA                    </t>
  </si>
  <si>
    <t xml:space="preserve">TUBERIA PVC 3" SANITARIA                    </t>
  </si>
  <si>
    <t xml:space="preserve">SIFON SANITARIO PVC 2"                     </t>
  </si>
  <si>
    <t>UD</t>
  </si>
  <si>
    <t xml:space="preserve">SIFON SANITARIO PVC 4"                     </t>
  </si>
  <si>
    <t xml:space="preserve">UNION SANITARIA PVC 4"                     </t>
  </si>
  <si>
    <t xml:space="preserve">PUNTO SANITARIO PVC 2                      </t>
  </si>
  <si>
    <t xml:space="preserve">PUNTO SANITARIO PVC 3                      </t>
  </si>
  <si>
    <t xml:space="preserve">PUNTO SANITARIO PVC 4                      </t>
  </si>
  <si>
    <t xml:space="preserve">CONDUCCION TUBERIA PVC     ,1/2"     RDE 13.5      </t>
  </si>
  <si>
    <t xml:space="preserve">CONDUCCION TUBERIA PVC     ,3/4"     RDE 13.5      </t>
  </si>
  <si>
    <t>160509  CONDUCCION TUBERIA PVC    1,1/4"</t>
  </si>
  <si>
    <t>160507  CONDUCCION TUBERIA PVC    1"</t>
  </si>
  <si>
    <t xml:space="preserve">VALVULA CIERRE     ,1/2"             </t>
  </si>
  <si>
    <t xml:space="preserve">VALVULA CIERRE     3/4"             </t>
  </si>
  <si>
    <t xml:space="preserve">VALVULA CIERRE     1"             </t>
  </si>
  <si>
    <t xml:space="preserve">VALVULA CIERRE     1 -1/4"             </t>
  </si>
  <si>
    <t xml:space="preserve">VALVULA CIERRE     2"             </t>
  </si>
  <si>
    <t xml:space="preserve">PUNTO AGUA FRIA      ,1/2"                 </t>
  </si>
  <si>
    <t xml:space="preserve">CONDUCCION TUBERIA H.G 3"      </t>
  </si>
  <si>
    <t>150108  TUBERIA PVC 3 VENTILACION</t>
  </si>
  <si>
    <t>140223     MURO LADRILLO SOGA</t>
  </si>
  <si>
    <t>190109   REPELLO MURO          1:3   de  0.03</t>
  </si>
  <si>
    <t>190109   REPELLO MURO  CON SIKA LATEX        1:3   de  0.03</t>
  </si>
  <si>
    <t xml:space="preserve">  REPELLO MURO IMPERMEABLE 1:3</t>
  </si>
  <si>
    <t>190902  CARTERAS  A=0,15  E=0,03</t>
  </si>
  <si>
    <t xml:space="preserve">ENCHAPE CERAMICA 20X30      1 CALIDAD          </t>
  </si>
  <si>
    <t xml:space="preserve">CERAMICA 20.01-22.50x20.01-22.50   </t>
  </si>
  <si>
    <t>CENEFA PARA BAÑO</t>
  </si>
  <si>
    <t>ESTUCO LISTO</t>
  </si>
  <si>
    <t>290109    ESTUCO PLASTICO</t>
  </si>
  <si>
    <t>290303  VINILTEX            [2M]</t>
  </si>
  <si>
    <t xml:space="preserve">PINTURA VINILO 3M </t>
  </si>
  <si>
    <t xml:space="preserve">PINTURA EN COLOR CELT PARA ETERNITH 2M </t>
  </si>
  <si>
    <t>290303  VINILTEX    ICL. RESANE REPELLO Y ESTUCO   [2M]</t>
  </si>
  <si>
    <t>290502  PROMICAL + INDRALITH MURO</t>
  </si>
  <si>
    <t>290503  PROTECCION FACHADAS</t>
  </si>
  <si>
    <t>RASQUETEO-RESANE-LIJADA</t>
  </si>
  <si>
    <t>TAPA REGISTRO PLASTICA 15x15 CMS</t>
  </si>
  <si>
    <t>ESTUCO PLASTICO</t>
  </si>
  <si>
    <t>PINTURA PINTUCOAT (2M)</t>
  </si>
  <si>
    <t>MURO DOBLE -SUPERBOARD 10mm</t>
  </si>
  <si>
    <t>MURO DOBLE -SUPERBOARD 8 mm</t>
  </si>
  <si>
    <t>CIELO RASO FALSO - SUPERBOARD  6mm</t>
  </si>
  <si>
    <t>CIELO RASO FALSO - SUPERBOARD 10mm</t>
  </si>
  <si>
    <t>MURO  UNA CARA -SUPERBOARD 10mm</t>
  </si>
  <si>
    <t>CIELO RASO FALSO - GYPLAC  11mm</t>
  </si>
  <si>
    <t>MURO DOBLE  PANEL YESO 12 mm</t>
  </si>
  <si>
    <t>MURO UNA CARA  PANEL YESO 12 mm</t>
  </si>
  <si>
    <t>FRESCASA CON PAPEL 3 1/2"</t>
  </si>
  <si>
    <t>MORTERO DE NIVELACION     Esp= 0.04          1:3</t>
  </si>
  <si>
    <t>MORTERO DE NIVELACION     Esp= 0.04          1:4</t>
  </si>
  <si>
    <t xml:space="preserve">BALDOSA GRANITO PULIDO 30x30         </t>
  </si>
  <si>
    <t>DESTRONQUE-PULIDA-BRILLADA PISO</t>
  </si>
  <si>
    <t xml:space="preserve">GUARDA ESCOBA GRANITO PULIDO 1/2 CAÑA       </t>
  </si>
  <si>
    <t xml:space="preserve">MESON EN CONCRETO   de 0.08-0.10       </t>
  </si>
  <si>
    <t xml:space="preserve">GRANITO PULIDO MESON x ML     </t>
  </si>
  <si>
    <t xml:space="preserve">GUARDA ESCOBA GRANITO PULIDO 1/2 CAÑA PREF.      </t>
  </si>
  <si>
    <t xml:space="preserve">GUARDA ESCOBA GRANITO PULIDO RECTO     </t>
  </si>
  <si>
    <t>200814  GUARDAESCOBA TABLETA GRESS H=0,10</t>
  </si>
  <si>
    <t xml:space="preserve">GRANITO PULIDO MESON      </t>
  </si>
  <si>
    <t xml:space="preserve">PISO EN CONCRETO   de 0.10       </t>
  </si>
  <si>
    <t xml:space="preserve">PISO EN CONCRETO   de 0.15       </t>
  </si>
  <si>
    <t xml:space="preserve"> PUERTA EN MALLA ESLABONADA 4.0X2.5</t>
  </si>
  <si>
    <t xml:space="preserve">  POSTE TUBO GALVAN. 1,1/2"x1.8MM</t>
  </si>
  <si>
    <t xml:space="preserve">  MALLA ESLABONADA GALV.    CAL.10 x 2"</t>
  </si>
  <si>
    <t>ALAMBRE DE PUAS # 12.5 - 3 HILOS</t>
  </si>
  <si>
    <t xml:space="preserve"> MALLA ESLABONADA GALV.    CAL.10x 2*2</t>
  </si>
  <si>
    <t xml:space="preserve"> REFUERZOS EN HIERRO DE 60.000 PSI</t>
  </si>
  <si>
    <t>KLS</t>
  </si>
  <si>
    <t>CAJA INSPECCION  40x 40 CM CONCRETO</t>
  </si>
  <si>
    <t>CAJA INSPECCION  50x50  CM CONCRETO</t>
  </si>
  <si>
    <t>CONCRETO CICLOPEO 3000 PSI 60%0-40%P</t>
  </si>
  <si>
    <t>M3</t>
  </si>
  <si>
    <t>SOLADO ESPESOR E=0.07M 3000 PSI 21MPA</t>
  </si>
  <si>
    <t>SOLADO ESPESOR E=0.07M PSI 14MPA</t>
  </si>
  <si>
    <t>VIGA CIMIENTO ENLACE H=20-40 CMS</t>
  </si>
  <si>
    <t>COLUMNA AMARRE MURO</t>
  </si>
  <si>
    <t>COLUMNA AMARRE MURO CULATA E=0,15-0,20</t>
  </si>
  <si>
    <t>COLUMNA CONCRETO 3000 PSI</t>
  </si>
  <si>
    <t>COLUMNA CONCRETOde 0,25*0,25 de 3000 PSI</t>
  </si>
  <si>
    <t>CINTA CONFINAMIENTO MURO   0,12*0,10</t>
  </si>
  <si>
    <t>VIGA CONCR.AMARRE MURO 10-12 X 20CM</t>
  </si>
  <si>
    <t>VIGA CONCRETO AEREA 3000 PSI</t>
  </si>
  <si>
    <t>LAVATRAPEADOR LADRILLO - ENCHAPADO</t>
  </si>
  <si>
    <t>MURO LAD.SOGA  LIMPIO 2C</t>
  </si>
  <si>
    <t>ALFAJIA CONCRETO A=15-20CM</t>
  </si>
  <si>
    <t>ALFAJIA CONCRETO A= 0,35 MTS.</t>
  </si>
  <si>
    <t>ALFAJIA CONCRETO A= 0,50 MTS.</t>
  </si>
  <si>
    <t>ALFAGIA CONCRETO A= 0,20 A 0,25 MTS.</t>
  </si>
  <si>
    <t>FLANCHES EN LAMINA CALIBRE 33 ANCHO 0,30 MTS</t>
  </si>
  <si>
    <t>FLANCHES EN LAMINA CALIBRE 33 ANCHO 0,60 MTS</t>
  </si>
  <si>
    <t>MESON EN CONCRETO A &lt;=60 CM  H=5,0-8,0CM</t>
  </si>
  <si>
    <t xml:space="preserve"> LAMP MAGNETICA   2x48   CFE-SOBREPONER</t>
  </si>
  <si>
    <t xml:space="preserve"> C.F.LAMINA SUPERBOARD COLOMBIT 5MM</t>
  </si>
  <si>
    <t xml:space="preserve"> TABLETA GRESS          10x20</t>
  </si>
  <si>
    <t xml:space="preserve"> NAVE LAM.ENTAMB.VIDRIO      CAL.20  BAT</t>
  </si>
  <si>
    <t>REJA SEGURIDAD VARILLA 1/2" H&gt; 0.50</t>
  </si>
  <si>
    <t>REJA SEGURIDAD VARILLA 1/2" H&gt; 0.50 CON MARCO</t>
  </si>
  <si>
    <t>VENTANA LAM.VIDRIO-VARILLA CAL.20 CR</t>
  </si>
  <si>
    <t>TEJA AJOVER ONDULADA SUPER COLOR   .35MM   Un</t>
  </si>
  <si>
    <t xml:space="preserve"> PERFIL ABIERTO HR C6"x 2"-1.9MM C,14</t>
  </si>
  <si>
    <t>PUNTO ELECTRICO</t>
  </si>
  <si>
    <t xml:space="preserve"> PERFIL ABIERTO HR C4"x 2"-1.9MM C,14</t>
  </si>
  <si>
    <t>KORAZA (SOBRE REPELLO 3M)</t>
  </si>
  <si>
    <t xml:space="preserve">080502  ANDEN CONCRETO 0,08 MTS. 21 MPA </t>
  </si>
  <si>
    <t>080521  SARDINEL EN CONCRETO 0,2-0,3X0,30 TRAPEZOIDAL</t>
  </si>
  <si>
    <t>110303  TUB.PVC  4     A. LLUVIAS</t>
  </si>
  <si>
    <t>110303  TUB.PVC  3     A. LLUVIAS</t>
  </si>
  <si>
    <t>010110  RETIRO TUBERIA EXISTENTE  0" A 12"</t>
  </si>
  <si>
    <t>290417  ESMALTE MARCO METALICO 0.70-1.00</t>
  </si>
  <si>
    <t>220128  NAVE LAM.ENTAMB.VIDRIO      CAL.20</t>
  </si>
  <si>
    <t>210508  VISOR PTA. MADERA 45 X 60</t>
  </si>
  <si>
    <t>180434  C.F.ICOPOR TEXTURIZADO 1CM - PVC</t>
  </si>
  <si>
    <t>290406  ESMALTE SOBRE LAMINA LINEAL</t>
  </si>
  <si>
    <t>290406A  ESMALTE SOBRE CANALES Y BAJANTES</t>
  </si>
  <si>
    <t>290407  ESMALTE SOBRE LAMINA LLENA</t>
  </si>
  <si>
    <t>290401  ESMALTE BARANDA TUBO 2-3 LINEAS+PARALES</t>
  </si>
  <si>
    <t>290612  KORAZA SOBRE REPELLO 2 MANOS</t>
  </si>
  <si>
    <t>INSTAL. DE  TABLETA GRESS DE 10x20, NO INCLUYE MORTERO</t>
  </si>
  <si>
    <t>140304  ALFAGIA CONCRETO A=21-30CM</t>
  </si>
  <si>
    <t>100525  DESM.CERRAMIENTO POSTE -ALAMBRE DE PUAS</t>
  </si>
  <si>
    <t>100520  DESM.VENTANA EXISTENTE</t>
  </si>
  <si>
    <t>221609  INSTALACION VENTANA EXISTENTE</t>
  </si>
  <si>
    <t>120212  ZAPATA CONCRETO 3000 PSI 21 MPA</t>
  </si>
  <si>
    <t>120213  ZAPATA CONCRETO 3000 PSI INC. FORMA</t>
  </si>
  <si>
    <t>130418  VIGA CONCRETO AMARRE MURO     10-20X20</t>
  </si>
  <si>
    <t>130204  COLUMNA CONCRETO 3000 PSI</t>
  </si>
  <si>
    <t>120301  VIGA CIMIENTO ENLACE H=20-40 CMS</t>
  </si>
  <si>
    <t>120301  VIGA CIMIENTO TIPO BASE INF 0,50*0,20+0,20*,20 BASE SUP.</t>
  </si>
  <si>
    <t>130201  COLUMNA AMARRE MURO 0,15*0,25</t>
  </si>
  <si>
    <t>130403  VIGA CONCR.AMARRE MURO        10-12 cmts * 0,20mts</t>
  </si>
  <si>
    <t>180144  CORREA MET. TRIANGULAR L=5.10-6.00</t>
  </si>
  <si>
    <t>180407  C.F.ICOPOR TEXTURIZADO 1,8CM - PERLIT SINTETICO</t>
  </si>
  <si>
    <t>180624  TEJA ASBESTO CEMENTO #  6</t>
  </si>
  <si>
    <t>180624  TEJA ASBESTO CEMENTO #  8</t>
  </si>
  <si>
    <t>180624  TEJA ASBESTO CEMENTO #  5</t>
  </si>
  <si>
    <t>180624  CABALLETE EN ASBESTO CEMENTO</t>
  </si>
  <si>
    <t>180624  TEJA ASBESTO CEMENTO #  6 PERFIL 10</t>
  </si>
  <si>
    <t xml:space="preserve">CANALETA 43 TEJA DE 6 *0,47 MTS </t>
  </si>
  <si>
    <t xml:space="preserve">CABALLETE   ARTICULADO PARA CANALETA 43    </t>
  </si>
  <si>
    <t xml:space="preserve">CABALLETE   ARTICULADO PARA CANALETA 90    </t>
  </si>
  <si>
    <t>182006  PERFIL ABIERTO AG C120x 60mm-1.9MM</t>
  </si>
  <si>
    <t>130106  MALLA ELECTROSOLDADA M-0.84</t>
  </si>
  <si>
    <t>181105  CANAL LAMINA GALVANIZADA  CAL.22</t>
  </si>
  <si>
    <t>460303  DUCTO LAMINA GALV.RETORNO</t>
  </si>
  <si>
    <t>190903  VERTICES CURVOS DE MUROS Y CIELO R.</t>
  </si>
  <si>
    <t>200403  BALDOSA CEMENTO</t>
  </si>
  <si>
    <t>200403 COLOCACION BALDOSA CEMENTO</t>
  </si>
  <si>
    <t xml:space="preserve">  KORAZA (SOBRE SUPERFICIE LISA 1 MA)</t>
  </si>
  <si>
    <t>290709  ANTICORROSIVA SOBRE LAMINA LLENA G Y PINTURA</t>
  </si>
  <si>
    <t>080206  RELLENO COMP.MAT.SELECC.10KM (ROCAM</t>
  </si>
  <si>
    <t>VIGA CIMENTACION EN CONCRETO  REFORZADO DE 0,20*0,20 EST DIA.1/4 C/0,20</t>
  </si>
  <si>
    <t>100505  DESM.CUBIERTA ASBESTO CEM.</t>
  </si>
  <si>
    <t>100512  DESM.ESTRUCTURA METALICA</t>
  </si>
  <si>
    <t xml:space="preserve">   ACERO REFUERZO</t>
  </si>
  <si>
    <t xml:space="preserve">150110  TUBERIA PVC 4 SANITARIA      </t>
  </si>
  <si>
    <t>180202  ENTRAMADO TEJA ASBESTO</t>
  </si>
  <si>
    <t xml:space="preserve">  LOSA CONCRETO STEEL DECK 2" E=10.0-</t>
  </si>
  <si>
    <t>LAMINA METLADECK 2" CAL.22 COLABORA</t>
  </si>
  <si>
    <t>CONSTRUCCION DE MURO EN BLOQUE DE CONCRETO DE 0,14*0,20*0,40 LISO, INCLUYE MORTERO DE PEGA 1:3, ESPESOR PROMEDIO 0,015 Y CAL HIDRATADA 10% CON RESPECTO AL VOLUMEN DE CEMENTO.</t>
  </si>
  <si>
    <t>CONSTRUCCION DE MURO EN BLOQUE DE CONCRETO DE 0,14*0,20*0,40 ACANALADO, INCLUYE MORTERO DE PEGA 1:3, ESPESOR PROMEDIO 0,015 Y CAL HIDRATADA 10% CON RESPECTO AL VOLUMEN DE CEMENTO.</t>
  </si>
  <si>
    <t>CONCRETO GRAUTING DE 21 MPA  PARA DOVELAS.</t>
  </si>
  <si>
    <t>CERRAMIENTO EN YUTE (ANCHO 2.10)</t>
  </si>
  <si>
    <t>PERFORACIONES PARA ANCLAJE DE VARILLAS DE DIAMETRO 3/8, INCLUYE LIMPIEZA DEL HUECO Y UTILIZACION DE EPOSIKO</t>
  </si>
  <si>
    <t>140304  ALFAGIA CONCRETO A=0,60CM</t>
  </si>
  <si>
    <t>140304  ALFAGIA CONCRETO A=0,20CM</t>
  </si>
  <si>
    <t xml:space="preserve">GRANITO PULIDO PISO      </t>
  </si>
  <si>
    <t xml:space="preserve"> CASETON ESTERILLA     H=25CM</t>
  </si>
  <si>
    <t xml:space="preserve"> LOSA CASETON ESTERILLA E=21-25CM</t>
  </si>
  <si>
    <t xml:space="preserve"> VIGA CANAL AEREA EN CONCRETO 3000 P</t>
  </si>
  <si>
    <t xml:space="preserve">  TEJA ASBESTO CEMENTO #  6</t>
  </si>
  <si>
    <t>REFUERZO HORIZONTAL PARA DOVELAS DIAMETRO 4mm</t>
  </si>
  <si>
    <t>Ml</t>
  </si>
  <si>
    <t>180207  ENTRAMADO BASE CIELO ESTERILLA-MADE</t>
  </si>
  <si>
    <t>180210  ESTRUC. MADERA CUBIERTA CHANUL 2X5</t>
  </si>
  <si>
    <t>180414  C.F.MALLA-ESTRUCIELO</t>
  </si>
  <si>
    <t>100103  CAMPAMENTO TABLA     18 M2</t>
  </si>
  <si>
    <t>130603  CASETON ESTERILLA     H=40CM</t>
  </si>
  <si>
    <t>100409  DEMOL.SARDINEL CONCRETO</t>
  </si>
  <si>
    <t>100514  DESM.MALLA ESLABONADA H=2.0 MT</t>
  </si>
  <si>
    <t>IMPERMEABILIZACION DE MURO</t>
  </si>
  <si>
    <t xml:space="preserve">  02 ESTRUCT.ENTRAMADO MADERA</t>
  </si>
  <si>
    <t>100511  DESM.ESTRUCTURA MADERA T.BARRO</t>
  </si>
  <si>
    <t>180701  CABALLETE TEJA BARRO NORMAL</t>
  </si>
  <si>
    <t>180706  TEJA BARRO NORMAL</t>
  </si>
  <si>
    <t>180706 REENTEJADO DE  TEJA BARRO NORMAL CON REPOSICION</t>
  </si>
  <si>
    <t>180208  ESTRUCTURA MADERA CUBIERTA CHANUL 3</t>
  </si>
  <si>
    <t xml:space="preserve"> MADERA CUBIERTA CHANUL 3*6</t>
  </si>
  <si>
    <t xml:space="preserve"> MADERA CUBIERTA CHANUL 2*5</t>
  </si>
  <si>
    <t xml:space="preserve"> MADERA CUBIERTA  BASTIDOR CHANUL DE 2"*2/12"</t>
  </si>
  <si>
    <t xml:space="preserve">CINTA DE CONFINAMIENTO DE 0,68*0,10 REFORZADA </t>
  </si>
  <si>
    <t>INSTALACION DE CABALLETE ARTICULADO SOBRE CUMBRERA EN TEJA DE BARRO</t>
  </si>
  <si>
    <t>180708  TEJA BARRO PRENSADA SOBRE ASBESTO C</t>
  </si>
  <si>
    <t>CORREAS EN CHANUL DE 3"*·3" INSTALADA SOBRE VIGAS DE MADERA</t>
  </si>
  <si>
    <t>CORREAS EN CHANUL DE 2"*2.5" INSTALADA SOBRE VIGAS DE MADERA</t>
  </si>
  <si>
    <t>180708  INSTALACION TEJA DE  BARRO EXISTENTE SOBRE TEJA ESPAÑOLA, CON REPOSICION</t>
  </si>
  <si>
    <t>180624  TEJA ESPAÑOLA DE 1,6*1,06 GRIS</t>
  </si>
  <si>
    <t>180624  TEJA ESPAÑOLA DE 1,33*1,06</t>
  </si>
  <si>
    <t>PROTECCION CUBIERTA CON PLASTICO CALIBRE 6 ANCHO 8 METROS</t>
  </si>
  <si>
    <t>180309  IMPERM.MANTO EDIL AT   3mm</t>
  </si>
  <si>
    <t>180309  IMPERM.MANTO EDIL AT    3mm</t>
  </si>
  <si>
    <t xml:space="preserve">  REPELLO MURO IMPERMEABLE 1:3 EN ALTURAS</t>
  </si>
  <si>
    <t>ESTUCO DE RELLENO</t>
  </si>
  <si>
    <t>210142  PINTURA PARA PUERTA/VENTANA MADERA CON APLICACIÓN DE REMOVEDOR</t>
  </si>
  <si>
    <t xml:space="preserve">210142  PINTURA PARA PUERTA/VENTANA MADERA </t>
  </si>
  <si>
    <t>210142  PINTURA PARA CIELO RASO EN  MADERA CON BARNEZ</t>
  </si>
  <si>
    <t>200707  PARQUET GRANADILLO</t>
  </si>
  <si>
    <t>200818  GUARDAESCOBA CEDRO     8CM</t>
  </si>
  <si>
    <t>200707 PINTURA CON VITRIFLEX - PISOS EN MADERA</t>
  </si>
  <si>
    <t>200818  PINTURA EN LACA GUARDAESCOBA  EN MADERA</t>
  </si>
  <si>
    <t>210142  PINTURA PARA CIELO RASO EN  MADERA CON LACA</t>
  </si>
  <si>
    <t>180624  TEJA ESPAÑOLA DE 1,6*1,06</t>
  </si>
  <si>
    <t>FIBER SOUND TIPO PYRAMID DE 1*1 MTS ESPESOR 70mm</t>
  </si>
  <si>
    <t>SUMINISTRO E INSTALACION DE TUBERIA NOVAFORD 8"</t>
  </si>
  <si>
    <t xml:space="preserve">  RELLENO COMP. CON TIERRA AMARILLA</t>
  </si>
  <si>
    <r>
      <t xml:space="preserve">PISO EN CONCRETO   de 0.12  mts 25 MPA con malla electrosoldada  </t>
    </r>
    <r>
      <rPr>
        <sz val="10"/>
        <rFont val="Tahoma"/>
        <family val="2"/>
      </rPr>
      <t xml:space="preserve">   </t>
    </r>
  </si>
  <si>
    <r>
      <t xml:space="preserve">PISO EN CONCRETO   de 0.1o mts 21 MPA con malla electrosoldada  </t>
    </r>
    <r>
      <rPr>
        <sz val="10"/>
        <rFont val="Tahoma"/>
        <family val="2"/>
      </rPr>
      <t xml:space="preserve">   </t>
    </r>
  </si>
  <si>
    <t>A,U,I 25%</t>
  </si>
  <si>
    <t>V/TOTAL</t>
  </si>
  <si>
    <t>UNIDAD</t>
  </si>
  <si>
    <t xml:space="preserve"> TABLETA GRESS          10x20, incluye mortero</t>
  </si>
  <si>
    <t>COSTO UNITARIO   PROPUESTO POR LA UNIVERSIDAD PARA EL PAGO DE LAS SIGUIENTES ACTIVIDADES:</t>
  </si>
  <si>
    <t>COSTO DIRECTO + COSTO INDIRECTO</t>
  </si>
  <si>
    <t>IVA  DEL 16 % SOBRE 5 % DE UTILIDAD</t>
  </si>
  <si>
    <t>COSTO TOTAL</t>
  </si>
  <si>
    <t>COSTO MANTENIMIENTO DE EDIFICIOS A PAGAR POR ACTAS  DE ACUERDO A COSTOS UNITARIOS APROBADOS.</t>
  </si>
  <si>
    <t xml:space="preserve">COSTO DIRECTO </t>
  </si>
  <si>
    <t>A.U.I DEL 25%</t>
  </si>
  <si>
    <t>VICTOR HUGO RODRIGUEZ LOPEZ</t>
  </si>
  <si>
    <t>COORDINADOR GENERAL DE MANTENIMIENTO</t>
  </si>
  <si>
    <t>UNIVERSIDAD DEL CAUCA</t>
  </si>
  <si>
    <t>ANEXO 03</t>
  </si>
  <si>
    <t xml:space="preserve">PISO EN CONCRETO   de 0.12  mts 25 MPA con malla electrosoldada     </t>
  </si>
  <si>
    <t xml:space="preserve">PISO EN CONCRETO   de 0.1o mts 21 MPA con malla electrosoldada     </t>
  </si>
  <si>
    <t>COSTO MANTENIMIENTO DE EDIFICIOS A PAGAR POR ACTAS  DE ACUERDO</t>
  </si>
  <si>
    <t>A COSTOS UNITARIOS APROBADOS</t>
  </si>
  <si>
    <t>FIRMA DEL PROPONENTE</t>
  </si>
  <si>
    <t xml:space="preserve">NOTA: El Contratista deberá demostrar los  IMPREVISTOS para su reconocimiento por parte de la Universidad del Cauca. 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</si>
</sst>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.00_-;\-* #,##0.00_-;_-* \-??_-;_-@_-"/>
    <numFmt numFmtId="174" formatCode="[$$-240A]\ #,##0.00;[Red][$$-240A]\ #,##0.00"/>
    <numFmt numFmtId="175" formatCode="#,##0.0"/>
    <numFmt numFmtId="176" formatCode="[$$-240A]\ #,##0.00"/>
    <numFmt numFmtId="177" formatCode="[$$-240A]\ #,##0_);\([$$-240A]\ #,##0\)"/>
    <numFmt numFmtId="178" formatCode="_ * #,##0.00_ ;_ * \-#,##0.00_ ;_ * \-??_ ;_ @_ 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3" fontId="0" fillId="0" borderId="10" xfId="5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2" fontId="0" fillId="0" borderId="10" xfId="0" applyNumberFormat="1" applyFont="1" applyBorder="1" applyAlignment="1">
      <alignment horizontal="center"/>
    </xf>
    <xf numFmtId="3" fontId="0" fillId="0" borderId="10" xfId="50" applyNumberFormat="1" applyFont="1" applyFill="1" applyBorder="1" applyAlignment="1" applyProtection="1">
      <alignment horizontal="center"/>
      <protection/>
    </xf>
    <xf numFmtId="17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2" fillId="0" borderId="10" xfId="48" applyNumberFormat="1" applyFont="1" applyFill="1" applyBorder="1" applyAlignment="1" applyProtection="1">
      <alignment horizontal="center"/>
      <protection/>
    </xf>
    <xf numFmtId="3" fontId="0" fillId="0" borderId="10" xfId="48" applyNumberFormat="1" applyFont="1" applyFill="1" applyBorder="1" applyAlignment="1" applyProtection="1">
      <alignment horizontal="center"/>
      <protection/>
    </xf>
    <xf numFmtId="3" fontId="0" fillId="0" borderId="10" xfId="50" applyNumberFormat="1" applyFont="1" applyFill="1" applyBorder="1" applyAlignment="1" applyProtection="1">
      <alignment horizontal="center"/>
      <protection/>
    </xf>
    <xf numFmtId="4" fontId="0" fillId="0" borderId="10" xfId="50" applyNumberFormat="1" applyFont="1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8" fillId="0" borderId="10" xfId="0" applyFont="1" applyBorder="1" applyAlignment="1">
      <alignment horizontal="justify" vertical="top" shrinkToFit="1"/>
    </xf>
    <xf numFmtId="0" fontId="7" fillId="0" borderId="10" xfId="0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vertical="center" shrinkToFit="1"/>
    </xf>
    <xf numFmtId="3" fontId="8" fillId="0" borderId="10" xfId="0" applyNumberFormat="1" applyFont="1" applyBorder="1" applyAlignment="1">
      <alignment shrinkToFit="1"/>
    </xf>
    <xf numFmtId="3" fontId="7" fillId="0" borderId="1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/>
    </xf>
    <xf numFmtId="177" fontId="0" fillId="0" borderId="10" xfId="0" applyNumberFormat="1" applyBorder="1" applyAlignment="1">
      <alignment horizontal="justify" vertical="justify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5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77" fontId="0" fillId="0" borderId="0" xfId="0" applyNumberFormat="1" applyBorder="1" applyAlignment="1">
      <alignment horizontal="justify" vertical="justify"/>
    </xf>
    <xf numFmtId="0" fontId="46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opia de ANALISIS0121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5" sqref="F45"/>
    </sheetView>
  </sheetViews>
  <sheetFormatPr defaultColWidth="11.421875" defaultRowHeight="12.75"/>
  <cols>
    <col min="2" max="2" width="11.421875" style="25" customWidth="1"/>
    <col min="3" max="4" width="11.421875" style="29" customWidth="1"/>
  </cols>
  <sheetData/>
  <sheetProtection/>
  <printOptions/>
  <pageMargins left="0.75" right="0.75" top="1" bottom="1" header="0" footer="0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8"/>
  <sheetViews>
    <sheetView zoomScalePageLayoutView="0" workbookViewId="0" topLeftCell="A82">
      <selection activeCell="I248" sqref="I248"/>
    </sheetView>
  </sheetViews>
  <sheetFormatPr defaultColWidth="11.421875" defaultRowHeight="12.75"/>
  <cols>
    <col min="1" max="1" width="6.8515625" style="0" customWidth="1"/>
    <col min="2" max="2" width="32.421875" style="25" customWidth="1"/>
    <col min="3" max="4" width="11.421875" style="29" customWidth="1"/>
    <col min="5" max="5" width="13.140625" style="0" customWidth="1"/>
    <col min="6" max="6" width="20.7109375" style="0" customWidth="1"/>
  </cols>
  <sheetData>
    <row r="1" spans="1:6" ht="12.75">
      <c r="A1" s="69" t="s">
        <v>255</v>
      </c>
      <c r="B1" s="69"/>
      <c r="C1" s="69"/>
      <c r="D1" s="69"/>
      <c r="E1" s="69"/>
      <c r="F1" s="69"/>
    </row>
    <row r="2" ht="13.5" thickBot="1"/>
    <row r="3" spans="1:6" ht="13.5" thickBot="1">
      <c r="A3" s="42" t="s">
        <v>0</v>
      </c>
      <c r="B3" s="43" t="s">
        <v>1</v>
      </c>
      <c r="C3" s="44" t="s">
        <v>243</v>
      </c>
      <c r="D3" s="45" t="s">
        <v>2</v>
      </c>
      <c r="E3" s="46" t="s">
        <v>241</v>
      </c>
      <c r="F3" s="47" t="s">
        <v>242</v>
      </c>
    </row>
    <row r="4" spans="1:6" ht="12.75">
      <c r="A4" s="37">
        <v>1</v>
      </c>
      <c r="B4" s="38" t="s">
        <v>3</v>
      </c>
      <c r="C4" s="39" t="s">
        <v>4</v>
      </c>
      <c r="D4" s="40"/>
      <c r="E4" s="40"/>
      <c r="F4" s="41">
        <f>+D4+E4</f>
        <v>0</v>
      </c>
    </row>
    <row r="5" spans="1:6" ht="12.75">
      <c r="A5" s="1">
        <v>2</v>
      </c>
      <c r="B5" s="12" t="s">
        <v>5</v>
      </c>
      <c r="C5" s="2" t="s">
        <v>6</v>
      </c>
      <c r="D5" s="3"/>
      <c r="E5" s="3"/>
      <c r="F5" s="35">
        <f aca="true" t="shared" si="0" ref="F5:F68">+D5+E5</f>
        <v>0</v>
      </c>
    </row>
    <row r="6" spans="1:6" ht="12.75">
      <c r="A6" s="1">
        <v>3</v>
      </c>
      <c r="B6" s="12" t="s">
        <v>7</v>
      </c>
      <c r="C6" s="2" t="s">
        <v>6</v>
      </c>
      <c r="D6" s="3"/>
      <c r="E6" s="3"/>
      <c r="F6" s="35">
        <f t="shared" si="0"/>
        <v>0</v>
      </c>
    </row>
    <row r="7" spans="1:6" ht="12.75">
      <c r="A7" s="1">
        <v>4</v>
      </c>
      <c r="B7" s="12" t="s">
        <v>8</v>
      </c>
      <c r="C7" s="2" t="s">
        <v>6</v>
      </c>
      <c r="D7" s="3"/>
      <c r="E7" s="3"/>
      <c r="F7" s="35">
        <f t="shared" si="0"/>
        <v>0</v>
      </c>
    </row>
    <row r="8" spans="1:6" ht="25.5">
      <c r="A8" s="1">
        <v>5</v>
      </c>
      <c r="B8" s="14" t="s">
        <v>9</v>
      </c>
      <c r="C8" s="2" t="s">
        <v>4</v>
      </c>
      <c r="D8" s="3"/>
      <c r="E8" s="3"/>
      <c r="F8" s="35">
        <f t="shared" si="0"/>
        <v>0</v>
      </c>
    </row>
    <row r="9" spans="1:6" ht="25.5">
      <c r="A9" s="1">
        <v>6</v>
      </c>
      <c r="B9" s="12" t="s">
        <v>10</v>
      </c>
      <c r="C9" s="2" t="s">
        <v>6</v>
      </c>
      <c r="D9" s="3"/>
      <c r="E9" s="3"/>
      <c r="F9" s="35">
        <f t="shared" si="0"/>
        <v>0</v>
      </c>
    </row>
    <row r="10" spans="1:6" ht="25.5">
      <c r="A10" s="1">
        <v>7</v>
      </c>
      <c r="B10" s="12" t="s">
        <v>11</v>
      </c>
      <c r="C10" s="2" t="s">
        <v>4</v>
      </c>
      <c r="D10" s="3"/>
      <c r="E10" s="3"/>
      <c r="F10" s="35">
        <f t="shared" si="0"/>
        <v>0</v>
      </c>
    </row>
    <row r="11" spans="1:6" ht="25.5">
      <c r="A11" s="1">
        <v>8</v>
      </c>
      <c r="B11" s="12" t="s">
        <v>12</v>
      </c>
      <c r="C11" s="2" t="s">
        <v>6</v>
      </c>
      <c r="D11" s="3"/>
      <c r="E11" s="3"/>
      <c r="F11" s="35">
        <f t="shared" si="0"/>
        <v>0</v>
      </c>
    </row>
    <row r="12" spans="1:6" ht="25.5">
      <c r="A12" s="1">
        <v>9</v>
      </c>
      <c r="B12" s="12" t="s">
        <v>13</v>
      </c>
      <c r="C12" s="2" t="s">
        <v>6</v>
      </c>
      <c r="D12" s="3"/>
      <c r="E12" s="3"/>
      <c r="F12" s="35">
        <f t="shared" si="0"/>
        <v>0</v>
      </c>
    </row>
    <row r="13" spans="1:6" ht="25.5">
      <c r="A13" s="1">
        <v>10</v>
      </c>
      <c r="B13" s="15" t="s">
        <v>14</v>
      </c>
      <c r="C13" s="26" t="s">
        <v>15</v>
      </c>
      <c r="D13" s="27"/>
      <c r="E13" s="3"/>
      <c r="F13" s="35">
        <f t="shared" si="0"/>
        <v>0</v>
      </c>
    </row>
    <row r="14" spans="1:6" ht="12.75">
      <c r="A14" s="1">
        <v>11</v>
      </c>
      <c r="B14" s="12" t="s">
        <v>16</v>
      </c>
      <c r="C14" s="2" t="s">
        <v>4</v>
      </c>
      <c r="D14" s="3"/>
      <c r="E14" s="3"/>
      <c r="F14" s="35">
        <f t="shared" si="0"/>
        <v>0</v>
      </c>
    </row>
    <row r="15" spans="1:6" ht="12.75">
      <c r="A15" s="1">
        <v>12</v>
      </c>
      <c r="B15" s="12" t="s">
        <v>17</v>
      </c>
      <c r="C15" s="2" t="s">
        <v>6</v>
      </c>
      <c r="D15" s="3"/>
      <c r="E15" s="3"/>
      <c r="F15" s="35">
        <f t="shared" si="0"/>
        <v>0</v>
      </c>
    </row>
    <row r="16" spans="1:6" ht="12.75">
      <c r="A16" s="1">
        <v>13</v>
      </c>
      <c r="B16" s="12" t="s">
        <v>18</v>
      </c>
      <c r="C16" s="2" t="s">
        <v>6</v>
      </c>
      <c r="D16" s="3"/>
      <c r="E16" s="3"/>
      <c r="F16" s="35">
        <f t="shared" si="0"/>
        <v>0</v>
      </c>
    </row>
    <row r="17" spans="1:6" ht="12.75">
      <c r="A17" s="1">
        <v>14</v>
      </c>
      <c r="B17" s="12" t="s">
        <v>19</v>
      </c>
      <c r="C17" s="2" t="s">
        <v>4</v>
      </c>
      <c r="D17" s="3"/>
      <c r="E17" s="3"/>
      <c r="F17" s="35">
        <f t="shared" si="0"/>
        <v>0</v>
      </c>
    </row>
    <row r="18" spans="1:6" ht="12.75">
      <c r="A18" s="1">
        <v>15</v>
      </c>
      <c r="B18" s="12" t="s">
        <v>21</v>
      </c>
      <c r="C18" s="2" t="s">
        <v>4</v>
      </c>
      <c r="D18" s="3"/>
      <c r="E18" s="3"/>
      <c r="F18" s="35">
        <f t="shared" si="0"/>
        <v>0</v>
      </c>
    </row>
    <row r="19" spans="1:6" ht="12.75">
      <c r="A19" s="1">
        <v>16</v>
      </c>
      <c r="B19" s="12" t="s">
        <v>22</v>
      </c>
      <c r="C19" s="2" t="s">
        <v>4</v>
      </c>
      <c r="D19" s="3"/>
      <c r="E19" s="3"/>
      <c r="F19" s="35">
        <f t="shared" si="0"/>
        <v>0</v>
      </c>
    </row>
    <row r="20" spans="1:6" ht="12.75">
      <c r="A20" s="1">
        <v>17</v>
      </c>
      <c r="B20" s="12" t="s">
        <v>23</v>
      </c>
      <c r="C20" s="2" t="s">
        <v>4</v>
      </c>
      <c r="D20" s="3"/>
      <c r="E20" s="3"/>
      <c r="F20" s="35">
        <f t="shared" si="0"/>
        <v>0</v>
      </c>
    </row>
    <row r="21" spans="1:6" ht="12.75">
      <c r="A21" s="1">
        <v>18</v>
      </c>
      <c r="B21" s="12" t="s">
        <v>24</v>
      </c>
      <c r="C21" s="2" t="s">
        <v>4</v>
      </c>
      <c r="D21" s="3"/>
      <c r="E21" s="3"/>
      <c r="F21" s="35">
        <f t="shared" si="0"/>
        <v>0</v>
      </c>
    </row>
    <row r="22" spans="1:6" ht="12.75">
      <c r="A22" s="1">
        <v>19</v>
      </c>
      <c r="B22" s="12" t="s">
        <v>25</v>
      </c>
      <c r="C22" s="2" t="s">
        <v>26</v>
      </c>
      <c r="D22" s="3"/>
      <c r="E22" s="3"/>
      <c r="F22" s="35">
        <f t="shared" si="0"/>
        <v>0</v>
      </c>
    </row>
    <row r="23" spans="1:6" ht="12.75">
      <c r="A23" s="1">
        <v>20</v>
      </c>
      <c r="B23" s="12" t="s">
        <v>27</v>
      </c>
      <c r="C23" s="2" t="s">
        <v>26</v>
      </c>
      <c r="D23" s="3"/>
      <c r="E23" s="3"/>
      <c r="F23" s="35">
        <f t="shared" si="0"/>
        <v>0</v>
      </c>
    </row>
    <row r="24" spans="1:6" ht="12.75">
      <c r="A24" s="1">
        <v>21</v>
      </c>
      <c r="B24" s="12" t="s">
        <v>28</v>
      </c>
      <c r="C24" s="2" t="s">
        <v>26</v>
      </c>
      <c r="D24" s="3"/>
      <c r="E24" s="3"/>
      <c r="F24" s="35">
        <f t="shared" si="0"/>
        <v>0</v>
      </c>
    </row>
    <row r="25" spans="1:6" ht="12.75">
      <c r="A25" s="1">
        <v>22</v>
      </c>
      <c r="B25" s="12" t="s">
        <v>29</v>
      </c>
      <c r="C25" s="2" t="s">
        <v>26</v>
      </c>
      <c r="D25" s="3"/>
      <c r="E25" s="3"/>
      <c r="F25" s="35">
        <f t="shared" si="0"/>
        <v>0</v>
      </c>
    </row>
    <row r="26" spans="1:6" ht="12.75">
      <c r="A26" s="1">
        <v>23</v>
      </c>
      <c r="B26" s="12" t="s">
        <v>30</v>
      </c>
      <c r="C26" s="2" t="s">
        <v>26</v>
      </c>
      <c r="D26" s="3"/>
      <c r="E26" s="3"/>
      <c r="F26" s="35">
        <f t="shared" si="0"/>
        <v>0</v>
      </c>
    </row>
    <row r="27" spans="1:6" ht="12.75">
      <c r="A27" s="1">
        <v>24</v>
      </c>
      <c r="B27" s="12" t="s">
        <v>31</v>
      </c>
      <c r="C27" s="2" t="s">
        <v>26</v>
      </c>
      <c r="D27" s="3"/>
      <c r="E27" s="3"/>
      <c r="F27" s="35">
        <f t="shared" si="0"/>
        <v>0</v>
      </c>
    </row>
    <row r="28" spans="1:6" ht="25.5">
      <c r="A28" s="1">
        <v>25</v>
      </c>
      <c r="B28" s="12" t="s">
        <v>32</v>
      </c>
      <c r="C28" s="2" t="s">
        <v>4</v>
      </c>
      <c r="D28" s="3"/>
      <c r="E28" s="3"/>
      <c r="F28" s="35">
        <f t="shared" si="0"/>
        <v>0</v>
      </c>
    </row>
    <row r="29" spans="1:6" ht="25.5">
      <c r="A29" s="1">
        <v>26</v>
      </c>
      <c r="B29" s="12" t="s">
        <v>33</v>
      </c>
      <c r="C29" s="2" t="s">
        <v>4</v>
      </c>
      <c r="D29" s="3"/>
      <c r="E29" s="3"/>
      <c r="F29" s="35">
        <f t="shared" si="0"/>
        <v>0</v>
      </c>
    </row>
    <row r="30" spans="1:6" ht="25.5">
      <c r="A30" s="1">
        <v>27</v>
      </c>
      <c r="B30" s="15" t="s">
        <v>34</v>
      </c>
      <c r="C30" s="4" t="s">
        <v>4</v>
      </c>
      <c r="D30" s="3"/>
      <c r="E30" s="3"/>
      <c r="F30" s="35">
        <f t="shared" si="0"/>
        <v>0</v>
      </c>
    </row>
    <row r="31" spans="1:6" ht="25.5">
      <c r="A31" s="1">
        <v>28</v>
      </c>
      <c r="B31" s="15" t="s">
        <v>35</v>
      </c>
      <c r="C31" s="4" t="s">
        <v>4</v>
      </c>
      <c r="D31" s="3"/>
      <c r="E31" s="3"/>
      <c r="F31" s="35">
        <f t="shared" si="0"/>
        <v>0</v>
      </c>
    </row>
    <row r="32" spans="1:6" ht="12.75">
      <c r="A32" s="1">
        <v>29</v>
      </c>
      <c r="B32" s="12" t="s">
        <v>36</v>
      </c>
      <c r="C32" s="2" t="s">
        <v>26</v>
      </c>
      <c r="D32" s="3"/>
      <c r="E32" s="3"/>
      <c r="F32" s="35">
        <f t="shared" si="0"/>
        <v>0</v>
      </c>
    </row>
    <row r="33" spans="1:6" ht="12.75">
      <c r="A33" s="1">
        <v>30</v>
      </c>
      <c r="B33" s="12" t="s">
        <v>37</v>
      </c>
      <c r="C33" s="2" t="s">
        <v>26</v>
      </c>
      <c r="D33" s="3"/>
      <c r="E33" s="3"/>
      <c r="F33" s="35">
        <f t="shared" si="0"/>
        <v>0</v>
      </c>
    </row>
    <row r="34" spans="1:6" ht="12.75">
      <c r="A34" s="1">
        <v>31</v>
      </c>
      <c r="B34" s="12" t="s">
        <v>38</v>
      </c>
      <c r="C34" s="2" t="s">
        <v>26</v>
      </c>
      <c r="D34" s="3"/>
      <c r="E34" s="3"/>
      <c r="F34" s="35">
        <f t="shared" si="0"/>
        <v>0</v>
      </c>
    </row>
    <row r="35" spans="1:6" ht="12.75">
      <c r="A35" s="1">
        <v>32</v>
      </c>
      <c r="B35" s="12" t="s">
        <v>39</v>
      </c>
      <c r="C35" s="2" t="s">
        <v>26</v>
      </c>
      <c r="D35" s="3"/>
      <c r="E35" s="3"/>
      <c r="F35" s="35">
        <f t="shared" si="0"/>
        <v>0</v>
      </c>
    </row>
    <row r="36" spans="1:6" ht="12.75">
      <c r="A36" s="1">
        <v>33</v>
      </c>
      <c r="B36" s="12" t="s">
        <v>40</v>
      </c>
      <c r="C36" s="2" t="s">
        <v>26</v>
      </c>
      <c r="D36" s="3"/>
      <c r="E36" s="3"/>
      <c r="F36" s="35">
        <f t="shared" si="0"/>
        <v>0</v>
      </c>
    </row>
    <row r="37" spans="1:6" ht="12.75">
      <c r="A37" s="1">
        <v>34</v>
      </c>
      <c r="B37" s="12" t="s">
        <v>41</v>
      </c>
      <c r="C37" s="2" t="s">
        <v>26</v>
      </c>
      <c r="D37" s="3"/>
      <c r="E37" s="3"/>
      <c r="F37" s="35">
        <f t="shared" si="0"/>
        <v>0</v>
      </c>
    </row>
    <row r="38" spans="1:6" ht="12.75">
      <c r="A38" s="1">
        <v>35</v>
      </c>
      <c r="B38" s="12" t="s">
        <v>42</v>
      </c>
      <c r="C38" s="2" t="s">
        <v>4</v>
      </c>
      <c r="D38" s="3"/>
      <c r="E38" s="3"/>
      <c r="F38" s="35">
        <f t="shared" si="0"/>
        <v>0</v>
      </c>
    </row>
    <row r="39" spans="1:6" ht="25.5">
      <c r="A39" s="1">
        <v>36</v>
      </c>
      <c r="B39" s="11" t="s">
        <v>43</v>
      </c>
      <c r="C39" s="4" t="s">
        <v>4</v>
      </c>
      <c r="D39" s="27"/>
      <c r="E39" s="3"/>
      <c r="F39" s="35">
        <f t="shared" si="0"/>
        <v>0</v>
      </c>
    </row>
    <row r="40" spans="1:6" ht="12.75">
      <c r="A40" s="1">
        <v>37</v>
      </c>
      <c r="B40" s="12" t="s">
        <v>44</v>
      </c>
      <c r="C40" s="2" t="s">
        <v>6</v>
      </c>
      <c r="D40" s="3"/>
      <c r="E40" s="3"/>
      <c r="F40" s="35">
        <f t="shared" si="0"/>
        <v>0</v>
      </c>
    </row>
    <row r="41" spans="1:6" ht="25.5">
      <c r="A41" s="1">
        <v>38</v>
      </c>
      <c r="B41" s="12" t="s">
        <v>45</v>
      </c>
      <c r="C41" s="2" t="s">
        <v>6</v>
      </c>
      <c r="D41" s="3"/>
      <c r="E41" s="3"/>
      <c r="F41" s="35">
        <f t="shared" si="0"/>
        <v>0</v>
      </c>
    </row>
    <row r="42" spans="1:6" ht="25.5">
      <c r="A42" s="1">
        <v>39</v>
      </c>
      <c r="B42" s="12" t="s">
        <v>46</v>
      </c>
      <c r="C42" s="2" t="s">
        <v>6</v>
      </c>
      <c r="D42" s="3"/>
      <c r="E42" s="3"/>
      <c r="F42" s="35">
        <f t="shared" si="0"/>
        <v>0</v>
      </c>
    </row>
    <row r="43" spans="1:6" ht="25.5">
      <c r="A43" s="1">
        <v>40</v>
      </c>
      <c r="B43" s="15" t="s">
        <v>47</v>
      </c>
      <c r="C43" s="4" t="s">
        <v>6</v>
      </c>
      <c r="D43" s="27"/>
      <c r="E43" s="3"/>
      <c r="F43" s="35">
        <f t="shared" si="0"/>
        <v>0</v>
      </c>
    </row>
    <row r="44" spans="1:6" ht="25.5">
      <c r="A44" s="1">
        <v>41</v>
      </c>
      <c r="B44" s="15" t="s">
        <v>48</v>
      </c>
      <c r="C44" s="28" t="s">
        <v>4</v>
      </c>
      <c r="D44" s="27"/>
      <c r="E44" s="3"/>
      <c r="F44" s="35">
        <f t="shared" si="0"/>
        <v>0</v>
      </c>
    </row>
    <row r="45" spans="1:6" ht="25.5">
      <c r="A45" s="1">
        <v>42</v>
      </c>
      <c r="B45" s="12" t="s">
        <v>49</v>
      </c>
      <c r="C45" s="2" t="s">
        <v>6</v>
      </c>
      <c r="D45" s="3"/>
      <c r="E45" s="3"/>
      <c r="F45" s="35">
        <f t="shared" si="0"/>
        <v>0</v>
      </c>
    </row>
    <row r="46" spans="1:6" ht="12.75">
      <c r="A46" s="1">
        <v>43</v>
      </c>
      <c r="B46" s="12" t="s">
        <v>50</v>
      </c>
      <c r="C46" s="2" t="s">
        <v>6</v>
      </c>
      <c r="D46" s="3"/>
      <c r="E46" s="3"/>
      <c r="F46" s="35">
        <f t="shared" si="0"/>
        <v>0</v>
      </c>
    </row>
    <row r="47" spans="1:6" ht="12.75">
      <c r="A47" s="1">
        <v>44</v>
      </c>
      <c r="B47" s="12" t="s">
        <v>51</v>
      </c>
      <c r="C47" s="2" t="s">
        <v>26</v>
      </c>
      <c r="D47" s="3"/>
      <c r="E47" s="3"/>
      <c r="F47" s="35">
        <f t="shared" si="0"/>
        <v>0</v>
      </c>
    </row>
    <row r="48" spans="1:6" ht="12.75">
      <c r="A48" s="1">
        <v>45</v>
      </c>
      <c r="B48" s="12" t="s">
        <v>52</v>
      </c>
      <c r="C48" s="2" t="s">
        <v>6</v>
      </c>
      <c r="D48" s="3"/>
      <c r="E48" s="3"/>
      <c r="F48" s="35">
        <f t="shared" si="0"/>
        <v>0</v>
      </c>
    </row>
    <row r="49" spans="1:6" ht="12.75">
      <c r="A49" s="1">
        <v>46</v>
      </c>
      <c r="B49" s="12" t="s">
        <v>53</v>
      </c>
      <c r="C49" s="2" t="s">
        <v>6</v>
      </c>
      <c r="D49" s="3"/>
      <c r="E49" s="3"/>
      <c r="F49" s="35">
        <f t="shared" si="0"/>
        <v>0</v>
      </c>
    </row>
    <row r="50" spans="1:6" ht="12.75">
      <c r="A50" s="1">
        <v>47</v>
      </c>
      <c r="B50" s="16" t="s">
        <v>54</v>
      </c>
      <c r="C50" s="26" t="s">
        <v>6</v>
      </c>
      <c r="D50" s="3"/>
      <c r="E50" s="3"/>
      <c r="F50" s="35">
        <f t="shared" si="0"/>
        <v>0</v>
      </c>
    </row>
    <row r="51" spans="1:6" ht="12.75">
      <c r="A51" s="1">
        <v>48</v>
      </c>
      <c r="B51" s="12" t="s">
        <v>55</v>
      </c>
      <c r="C51" s="2" t="s">
        <v>6</v>
      </c>
      <c r="D51" s="3"/>
      <c r="E51" s="3"/>
      <c r="F51" s="35">
        <f t="shared" si="0"/>
        <v>0</v>
      </c>
    </row>
    <row r="52" spans="1:6" ht="25.5">
      <c r="A52" s="1">
        <v>49</v>
      </c>
      <c r="B52" s="12" t="s">
        <v>56</v>
      </c>
      <c r="C52" s="2" t="s">
        <v>6</v>
      </c>
      <c r="D52" s="3"/>
      <c r="E52" s="3"/>
      <c r="F52" s="35">
        <f t="shared" si="0"/>
        <v>0</v>
      </c>
    </row>
    <row r="53" spans="1:6" ht="25.5">
      <c r="A53" s="1">
        <v>50</v>
      </c>
      <c r="B53" s="16" t="s">
        <v>57</v>
      </c>
      <c r="C53" s="26" t="s">
        <v>6</v>
      </c>
      <c r="D53" s="30"/>
      <c r="E53" s="3"/>
      <c r="F53" s="35">
        <f t="shared" si="0"/>
        <v>0</v>
      </c>
    </row>
    <row r="54" spans="1:6" ht="25.5">
      <c r="A54" s="1">
        <v>51</v>
      </c>
      <c r="B54" s="17" t="s">
        <v>58</v>
      </c>
      <c r="C54" s="26" t="s">
        <v>6</v>
      </c>
      <c r="D54" s="3"/>
      <c r="E54" s="3"/>
      <c r="F54" s="35">
        <f t="shared" si="0"/>
        <v>0</v>
      </c>
    </row>
    <row r="55" spans="1:6" ht="12.75">
      <c r="A55" s="1">
        <v>52</v>
      </c>
      <c r="B55" s="17" t="s">
        <v>59</v>
      </c>
      <c r="C55" s="26" t="s">
        <v>6</v>
      </c>
      <c r="D55" s="3"/>
      <c r="E55" s="3"/>
      <c r="F55" s="35">
        <f t="shared" si="0"/>
        <v>0</v>
      </c>
    </row>
    <row r="56" spans="1:6" ht="12.75">
      <c r="A56" s="1">
        <v>53</v>
      </c>
      <c r="B56" s="12" t="s">
        <v>60</v>
      </c>
      <c r="C56" s="2" t="s">
        <v>6</v>
      </c>
      <c r="D56" s="3"/>
      <c r="E56" s="3"/>
      <c r="F56" s="35">
        <f t="shared" si="0"/>
        <v>0</v>
      </c>
    </row>
    <row r="57" spans="1:6" ht="25.5">
      <c r="A57" s="1">
        <v>54</v>
      </c>
      <c r="B57" s="12" t="s">
        <v>61</v>
      </c>
      <c r="C57" s="2" t="s">
        <v>26</v>
      </c>
      <c r="D57" s="3"/>
      <c r="E57" s="3"/>
      <c r="F57" s="35">
        <f t="shared" si="0"/>
        <v>0</v>
      </c>
    </row>
    <row r="58" spans="1:6" ht="12.75">
      <c r="A58" s="1">
        <v>55</v>
      </c>
      <c r="B58" s="12" t="s">
        <v>62</v>
      </c>
      <c r="C58" s="2" t="s">
        <v>6</v>
      </c>
      <c r="D58" s="6"/>
      <c r="E58" s="3"/>
      <c r="F58" s="35">
        <f t="shared" si="0"/>
        <v>0</v>
      </c>
    </row>
    <row r="59" spans="1:6" ht="12.75">
      <c r="A59" s="1">
        <v>56</v>
      </c>
      <c r="B59" s="12" t="s">
        <v>63</v>
      </c>
      <c r="C59" s="2" t="s">
        <v>6</v>
      </c>
      <c r="D59" s="3"/>
      <c r="E59" s="3"/>
      <c r="F59" s="35">
        <f t="shared" si="0"/>
        <v>0</v>
      </c>
    </row>
    <row r="60" spans="1:6" ht="12.75">
      <c r="A60" s="1">
        <v>57</v>
      </c>
      <c r="B60" s="12" t="s">
        <v>64</v>
      </c>
      <c r="C60" s="2" t="s">
        <v>6</v>
      </c>
      <c r="D60" s="3"/>
      <c r="E60" s="3"/>
      <c r="F60" s="35">
        <f t="shared" si="0"/>
        <v>0</v>
      </c>
    </row>
    <row r="61" spans="1:6" ht="12.75">
      <c r="A61" s="1">
        <v>58</v>
      </c>
      <c r="B61" s="12" t="s">
        <v>65</v>
      </c>
      <c r="C61" s="2" t="s">
        <v>6</v>
      </c>
      <c r="D61" s="3"/>
      <c r="E61" s="3"/>
      <c r="F61" s="35">
        <f t="shared" si="0"/>
        <v>0</v>
      </c>
    </row>
    <row r="62" spans="1:6" ht="25.5">
      <c r="A62" s="1">
        <v>59</v>
      </c>
      <c r="B62" s="12" t="s">
        <v>66</v>
      </c>
      <c r="C62" s="2" t="s">
        <v>6</v>
      </c>
      <c r="D62" s="3"/>
      <c r="E62" s="3"/>
      <c r="F62" s="35">
        <f t="shared" si="0"/>
        <v>0</v>
      </c>
    </row>
    <row r="63" spans="1:6" ht="25.5">
      <c r="A63" s="1">
        <v>60</v>
      </c>
      <c r="B63" s="12" t="s">
        <v>67</v>
      </c>
      <c r="C63" s="2" t="s">
        <v>6</v>
      </c>
      <c r="D63" s="3"/>
      <c r="E63" s="3"/>
      <c r="F63" s="35">
        <f t="shared" si="0"/>
        <v>0</v>
      </c>
    </row>
    <row r="64" spans="1:6" ht="25.5">
      <c r="A64" s="1">
        <v>61</v>
      </c>
      <c r="B64" s="12" t="s">
        <v>68</v>
      </c>
      <c r="C64" s="2" t="s">
        <v>6</v>
      </c>
      <c r="D64" s="3"/>
      <c r="E64" s="3"/>
      <c r="F64" s="35">
        <f t="shared" si="0"/>
        <v>0</v>
      </c>
    </row>
    <row r="65" spans="1:6" ht="12.75">
      <c r="A65" s="1">
        <v>62</v>
      </c>
      <c r="B65" s="12" t="s">
        <v>69</v>
      </c>
      <c r="C65" s="2" t="s">
        <v>6</v>
      </c>
      <c r="D65" s="3"/>
      <c r="E65" s="3"/>
      <c r="F65" s="35">
        <f t="shared" si="0"/>
        <v>0</v>
      </c>
    </row>
    <row r="66" spans="1:6" ht="12.75">
      <c r="A66" s="1">
        <v>63</v>
      </c>
      <c r="B66" s="12" t="s">
        <v>70</v>
      </c>
      <c r="C66" s="2" t="s">
        <v>6</v>
      </c>
      <c r="D66" s="3"/>
      <c r="E66" s="3"/>
      <c r="F66" s="35">
        <f t="shared" si="0"/>
        <v>0</v>
      </c>
    </row>
    <row r="67" spans="1:6" ht="25.5">
      <c r="A67" s="1">
        <v>64</v>
      </c>
      <c r="B67" s="12" t="s">
        <v>71</v>
      </c>
      <c r="C67" s="2" t="s">
        <v>6</v>
      </c>
      <c r="D67" s="3"/>
      <c r="E67" s="3"/>
      <c r="F67" s="35">
        <f t="shared" si="0"/>
        <v>0</v>
      </c>
    </row>
    <row r="68" spans="1:6" ht="12.75">
      <c r="A68" s="1">
        <v>65</v>
      </c>
      <c r="B68" s="12" t="s">
        <v>72</v>
      </c>
      <c r="C68" s="2" t="s">
        <v>6</v>
      </c>
      <c r="D68" s="3"/>
      <c r="E68" s="3"/>
      <c r="F68" s="35">
        <f t="shared" si="0"/>
        <v>0</v>
      </c>
    </row>
    <row r="69" spans="1:6" ht="25.5">
      <c r="A69" s="1">
        <v>66</v>
      </c>
      <c r="B69" s="12" t="s">
        <v>73</v>
      </c>
      <c r="C69" s="2" t="s">
        <v>6</v>
      </c>
      <c r="D69" s="3"/>
      <c r="E69" s="3"/>
      <c r="F69" s="35">
        <f aca="true" t="shared" si="1" ref="F69:F132">+D69+E69</f>
        <v>0</v>
      </c>
    </row>
    <row r="70" spans="1:6" ht="25.5">
      <c r="A70" s="1">
        <v>67</v>
      </c>
      <c r="B70" s="12" t="s">
        <v>74</v>
      </c>
      <c r="C70" s="2" t="s">
        <v>6</v>
      </c>
      <c r="D70" s="3"/>
      <c r="E70" s="3"/>
      <c r="F70" s="35">
        <f t="shared" si="1"/>
        <v>0</v>
      </c>
    </row>
    <row r="71" spans="1:6" ht="12.75">
      <c r="A71" s="1">
        <v>68</v>
      </c>
      <c r="B71" s="12" t="s">
        <v>75</v>
      </c>
      <c r="C71" s="2" t="s">
        <v>6</v>
      </c>
      <c r="D71" s="3"/>
      <c r="E71" s="3"/>
      <c r="F71" s="35">
        <f t="shared" si="1"/>
        <v>0</v>
      </c>
    </row>
    <row r="72" spans="1:6" ht="25.5">
      <c r="A72" s="1">
        <v>69</v>
      </c>
      <c r="B72" s="12" t="s">
        <v>76</v>
      </c>
      <c r="C72" s="2" t="s">
        <v>6</v>
      </c>
      <c r="D72" s="31"/>
      <c r="E72" s="3"/>
      <c r="F72" s="35">
        <f t="shared" si="1"/>
        <v>0</v>
      </c>
    </row>
    <row r="73" spans="1:6" ht="25.5">
      <c r="A73" s="1">
        <v>70</v>
      </c>
      <c r="B73" s="12" t="s">
        <v>77</v>
      </c>
      <c r="C73" s="2" t="s">
        <v>4</v>
      </c>
      <c r="D73" s="3"/>
      <c r="E73" s="3"/>
      <c r="F73" s="35">
        <f t="shared" si="1"/>
        <v>0</v>
      </c>
    </row>
    <row r="74" spans="1:6" ht="12.75">
      <c r="A74" s="1">
        <v>71</v>
      </c>
      <c r="B74" s="12" t="s">
        <v>20</v>
      </c>
      <c r="C74" s="2" t="s">
        <v>4</v>
      </c>
      <c r="D74" s="3"/>
      <c r="E74" s="3"/>
      <c r="F74" s="35">
        <f t="shared" si="1"/>
        <v>0</v>
      </c>
    </row>
    <row r="75" spans="1:6" ht="12.75">
      <c r="A75" s="1">
        <v>72</v>
      </c>
      <c r="B75" s="12" t="s">
        <v>78</v>
      </c>
      <c r="C75" s="2" t="s">
        <v>6</v>
      </c>
      <c r="D75" s="3"/>
      <c r="E75" s="3"/>
      <c r="F75" s="35">
        <f t="shared" si="1"/>
        <v>0</v>
      </c>
    </row>
    <row r="76" spans="1:6" ht="12.75">
      <c r="A76" s="1">
        <v>73</v>
      </c>
      <c r="B76" s="12" t="s">
        <v>79</v>
      </c>
      <c r="C76" s="2" t="s">
        <v>4</v>
      </c>
      <c r="D76" s="3"/>
      <c r="E76" s="3"/>
      <c r="F76" s="35">
        <f t="shared" si="1"/>
        <v>0</v>
      </c>
    </row>
    <row r="77" spans="1:6" ht="25.5">
      <c r="A77" s="1">
        <v>74</v>
      </c>
      <c r="B77" s="12" t="s">
        <v>80</v>
      </c>
      <c r="C77" s="2" t="s">
        <v>4</v>
      </c>
      <c r="D77" s="3"/>
      <c r="E77" s="3"/>
      <c r="F77" s="35">
        <f t="shared" si="1"/>
        <v>0</v>
      </c>
    </row>
    <row r="78" spans="1:6" ht="25.5">
      <c r="A78" s="1">
        <v>75</v>
      </c>
      <c r="B78" s="12" t="s">
        <v>81</v>
      </c>
      <c r="C78" s="2" t="s">
        <v>4</v>
      </c>
      <c r="D78" s="3"/>
      <c r="E78" s="3"/>
      <c r="F78" s="35">
        <f t="shared" si="1"/>
        <v>0</v>
      </c>
    </row>
    <row r="79" spans="1:6" ht="25.5">
      <c r="A79" s="1">
        <v>76</v>
      </c>
      <c r="B79" s="17" t="s">
        <v>82</v>
      </c>
      <c r="C79" s="28" t="s">
        <v>4</v>
      </c>
      <c r="D79" s="3"/>
      <c r="E79" s="3"/>
      <c r="F79" s="35">
        <f t="shared" si="1"/>
        <v>0</v>
      </c>
    </row>
    <row r="80" spans="1:6" ht="12.75">
      <c r="A80" s="1">
        <v>77</v>
      </c>
      <c r="B80" s="12" t="s">
        <v>83</v>
      </c>
      <c r="C80" s="2" t="s">
        <v>6</v>
      </c>
      <c r="D80" s="3"/>
      <c r="E80" s="3"/>
      <c r="F80" s="35">
        <f t="shared" si="1"/>
        <v>0</v>
      </c>
    </row>
    <row r="81" spans="1:6" ht="12.75">
      <c r="A81" s="1">
        <v>78</v>
      </c>
      <c r="B81" s="12" t="s">
        <v>84</v>
      </c>
      <c r="C81" s="2" t="s">
        <v>6</v>
      </c>
      <c r="D81" s="3"/>
      <c r="E81" s="3"/>
      <c r="F81" s="35">
        <f t="shared" si="1"/>
        <v>0</v>
      </c>
    </row>
    <row r="82" spans="1:6" ht="12.75">
      <c r="A82" s="1">
        <v>79</v>
      </c>
      <c r="B82" s="12" t="s">
        <v>85</v>
      </c>
      <c r="C82" s="2" t="s">
        <v>6</v>
      </c>
      <c r="D82" s="3"/>
      <c r="E82" s="3"/>
      <c r="F82" s="35">
        <f t="shared" si="1"/>
        <v>0</v>
      </c>
    </row>
    <row r="83" spans="1:6" ht="12.75">
      <c r="A83" s="1">
        <v>80</v>
      </c>
      <c r="B83" s="12" t="s">
        <v>75</v>
      </c>
      <c r="C83" s="2" t="s">
        <v>6</v>
      </c>
      <c r="D83" s="3"/>
      <c r="E83" s="3"/>
      <c r="F83" s="35">
        <f t="shared" si="1"/>
        <v>0</v>
      </c>
    </row>
    <row r="84" spans="1:6" ht="25.5">
      <c r="A84" s="1">
        <v>81</v>
      </c>
      <c r="B84" s="12" t="s">
        <v>86</v>
      </c>
      <c r="C84" s="2" t="s">
        <v>15</v>
      </c>
      <c r="D84" s="3"/>
      <c r="E84" s="3"/>
      <c r="F84" s="35">
        <f t="shared" si="1"/>
        <v>0</v>
      </c>
    </row>
    <row r="85" spans="1:6" ht="25.5">
      <c r="A85" s="1">
        <v>82</v>
      </c>
      <c r="B85" s="12" t="s">
        <v>87</v>
      </c>
      <c r="C85" s="2" t="s">
        <v>15</v>
      </c>
      <c r="D85" s="3"/>
      <c r="E85" s="3"/>
      <c r="F85" s="35">
        <f t="shared" si="1"/>
        <v>0</v>
      </c>
    </row>
    <row r="86" spans="1:6" ht="25.5">
      <c r="A86" s="1">
        <v>83</v>
      </c>
      <c r="B86" s="12" t="s">
        <v>88</v>
      </c>
      <c r="C86" s="2" t="s">
        <v>6</v>
      </c>
      <c r="D86" s="3"/>
      <c r="E86" s="3"/>
      <c r="F86" s="35">
        <f t="shared" si="1"/>
        <v>0</v>
      </c>
    </row>
    <row r="87" spans="1:6" ht="12.75">
      <c r="A87" s="1">
        <v>84</v>
      </c>
      <c r="B87" s="12" t="s">
        <v>89</v>
      </c>
      <c r="C87" s="2" t="s">
        <v>4</v>
      </c>
      <c r="D87" s="3"/>
      <c r="E87" s="3"/>
      <c r="F87" s="35">
        <f t="shared" si="1"/>
        <v>0</v>
      </c>
    </row>
    <row r="88" spans="1:6" ht="25.5">
      <c r="A88" s="1">
        <v>85</v>
      </c>
      <c r="B88" s="12" t="s">
        <v>90</v>
      </c>
      <c r="C88" s="2" t="s">
        <v>4</v>
      </c>
      <c r="D88" s="3"/>
      <c r="E88" s="3"/>
      <c r="F88" s="35">
        <f t="shared" si="1"/>
        <v>0</v>
      </c>
    </row>
    <row r="89" spans="1:6" ht="25.5">
      <c r="A89" s="1">
        <v>86</v>
      </c>
      <c r="B89" s="12" t="s">
        <v>91</v>
      </c>
      <c r="C89" s="2" t="s">
        <v>92</v>
      </c>
      <c r="D89" s="3"/>
      <c r="E89" s="3"/>
      <c r="F89" s="35">
        <f t="shared" si="1"/>
        <v>0</v>
      </c>
    </row>
    <row r="90" spans="1:6" ht="25.5">
      <c r="A90" s="1">
        <v>87</v>
      </c>
      <c r="B90" s="12" t="s">
        <v>93</v>
      </c>
      <c r="C90" s="2" t="s">
        <v>15</v>
      </c>
      <c r="D90" s="31"/>
      <c r="E90" s="3"/>
      <c r="F90" s="35">
        <f t="shared" si="1"/>
        <v>0</v>
      </c>
    </row>
    <row r="91" spans="1:6" ht="25.5">
      <c r="A91" s="1">
        <v>88</v>
      </c>
      <c r="B91" s="12" t="s">
        <v>94</v>
      </c>
      <c r="C91" s="2" t="s">
        <v>15</v>
      </c>
      <c r="D91" s="31"/>
      <c r="E91" s="3"/>
      <c r="F91" s="35">
        <f t="shared" si="1"/>
        <v>0</v>
      </c>
    </row>
    <row r="92" spans="1:6" ht="25.5">
      <c r="A92" s="1">
        <v>89</v>
      </c>
      <c r="B92" s="12" t="s">
        <v>95</v>
      </c>
      <c r="C92" s="2" t="s">
        <v>96</v>
      </c>
      <c r="D92" s="3"/>
      <c r="E92" s="3"/>
      <c r="F92" s="35">
        <f t="shared" si="1"/>
        <v>0</v>
      </c>
    </row>
    <row r="93" spans="1:6" ht="25.5">
      <c r="A93" s="1">
        <v>90</v>
      </c>
      <c r="B93" s="12" t="s">
        <v>97</v>
      </c>
      <c r="C93" s="2" t="s">
        <v>6</v>
      </c>
      <c r="D93" s="3"/>
      <c r="E93" s="3"/>
      <c r="F93" s="35">
        <f t="shared" si="1"/>
        <v>0</v>
      </c>
    </row>
    <row r="94" spans="1:6" ht="25.5">
      <c r="A94" s="1">
        <v>91</v>
      </c>
      <c r="B94" s="12" t="s">
        <v>98</v>
      </c>
      <c r="C94" s="2" t="s">
        <v>6</v>
      </c>
      <c r="D94" s="3"/>
      <c r="E94" s="3"/>
      <c r="F94" s="35">
        <f t="shared" si="1"/>
        <v>0</v>
      </c>
    </row>
    <row r="95" spans="1:6" ht="25.5">
      <c r="A95" s="1">
        <v>92</v>
      </c>
      <c r="B95" s="12" t="s">
        <v>99</v>
      </c>
      <c r="C95" s="2" t="s">
        <v>96</v>
      </c>
      <c r="D95" s="3"/>
      <c r="E95" s="3"/>
      <c r="F95" s="35">
        <f t="shared" si="1"/>
        <v>0</v>
      </c>
    </row>
    <row r="96" spans="1:6" ht="12.75">
      <c r="A96" s="1">
        <v>93</v>
      </c>
      <c r="B96" s="12" t="s">
        <v>100</v>
      </c>
      <c r="C96" s="2" t="s">
        <v>4</v>
      </c>
      <c r="D96" s="3"/>
      <c r="E96" s="3"/>
      <c r="F96" s="35">
        <f t="shared" si="1"/>
        <v>0</v>
      </c>
    </row>
    <row r="97" spans="1:6" ht="25.5">
      <c r="A97" s="1">
        <v>94</v>
      </c>
      <c r="B97" s="12" t="s">
        <v>101</v>
      </c>
      <c r="C97" s="2" t="s">
        <v>4</v>
      </c>
      <c r="D97" s="3"/>
      <c r="E97" s="3"/>
      <c r="F97" s="35">
        <f t="shared" si="1"/>
        <v>0</v>
      </c>
    </row>
    <row r="98" spans="1:6" ht="12.75">
      <c r="A98" s="1">
        <v>95</v>
      </c>
      <c r="B98" s="12" t="s">
        <v>102</v>
      </c>
      <c r="C98" s="2" t="s">
        <v>96</v>
      </c>
      <c r="D98" s="3"/>
      <c r="E98" s="3"/>
      <c r="F98" s="35">
        <f t="shared" si="1"/>
        <v>0</v>
      </c>
    </row>
    <row r="99" spans="1:6" ht="25.5">
      <c r="A99" s="1">
        <v>96</v>
      </c>
      <c r="B99" s="12" t="s">
        <v>103</v>
      </c>
      <c r="C99" s="2" t="s">
        <v>4</v>
      </c>
      <c r="D99" s="3"/>
      <c r="E99" s="3"/>
      <c r="F99" s="35">
        <f t="shared" si="1"/>
        <v>0</v>
      </c>
    </row>
    <row r="100" spans="1:6" ht="25.5">
      <c r="A100" s="1">
        <v>97</v>
      </c>
      <c r="B100" s="12" t="s">
        <v>104</v>
      </c>
      <c r="C100" s="2" t="s">
        <v>4</v>
      </c>
      <c r="D100" s="3"/>
      <c r="E100" s="3"/>
      <c r="F100" s="35">
        <f t="shared" si="1"/>
        <v>0</v>
      </c>
    </row>
    <row r="101" spans="1:6" ht="25.5">
      <c r="A101" s="1">
        <v>98</v>
      </c>
      <c r="B101" s="12" t="s">
        <v>105</v>
      </c>
      <c r="C101" s="2" t="s">
        <v>4</v>
      </c>
      <c r="D101" s="3"/>
      <c r="E101" s="3"/>
      <c r="F101" s="35">
        <f t="shared" si="1"/>
        <v>0</v>
      </c>
    </row>
    <row r="102" spans="1:6" ht="12.75">
      <c r="A102" s="1">
        <v>99</v>
      </c>
      <c r="B102" s="12" t="s">
        <v>106</v>
      </c>
      <c r="C102" s="2" t="s">
        <v>96</v>
      </c>
      <c r="D102" s="3"/>
      <c r="E102" s="3"/>
      <c r="F102" s="35">
        <f t="shared" si="1"/>
        <v>0</v>
      </c>
    </row>
    <row r="103" spans="1:6" ht="25.5">
      <c r="A103" s="1">
        <v>100</v>
      </c>
      <c r="B103" s="12" t="s">
        <v>107</v>
      </c>
      <c r="C103" s="2" t="s">
        <v>15</v>
      </c>
      <c r="D103" s="3"/>
      <c r="E103" s="3"/>
      <c r="F103" s="35">
        <f t="shared" si="1"/>
        <v>0</v>
      </c>
    </row>
    <row r="104" spans="1:6" ht="12.75">
      <c r="A104" s="1">
        <v>101</v>
      </c>
      <c r="B104" s="12" t="s">
        <v>108</v>
      </c>
      <c r="C104" s="2" t="s">
        <v>6</v>
      </c>
      <c r="D104" s="3"/>
      <c r="E104" s="3"/>
      <c r="F104" s="35">
        <f t="shared" si="1"/>
        <v>0</v>
      </c>
    </row>
    <row r="105" spans="1:6" ht="12.75">
      <c r="A105" s="1">
        <v>102</v>
      </c>
      <c r="B105" s="12" t="s">
        <v>109</v>
      </c>
      <c r="C105" s="2" t="s">
        <v>4</v>
      </c>
      <c r="D105" s="3"/>
      <c r="E105" s="3"/>
      <c r="F105" s="35">
        <f t="shared" si="1"/>
        <v>0</v>
      </c>
    </row>
    <row r="106" spans="1:6" ht="12.75">
      <c r="A106" s="1">
        <v>103</v>
      </c>
      <c r="B106" s="12" t="s">
        <v>110</v>
      </c>
      <c r="C106" s="2" t="s">
        <v>4</v>
      </c>
      <c r="D106" s="3"/>
      <c r="E106" s="3"/>
      <c r="F106" s="35">
        <f t="shared" si="1"/>
        <v>0</v>
      </c>
    </row>
    <row r="107" spans="1:6" ht="12.75">
      <c r="A107" s="1">
        <v>104</v>
      </c>
      <c r="B107" s="12" t="s">
        <v>111</v>
      </c>
      <c r="C107" s="2" t="s">
        <v>4</v>
      </c>
      <c r="D107" s="3"/>
      <c r="E107" s="3"/>
      <c r="F107" s="35">
        <f t="shared" si="1"/>
        <v>0</v>
      </c>
    </row>
    <row r="108" spans="1:6" ht="25.5">
      <c r="A108" s="1">
        <v>105</v>
      </c>
      <c r="B108" s="12" t="s">
        <v>112</v>
      </c>
      <c r="C108" s="2" t="s">
        <v>4</v>
      </c>
      <c r="D108" s="3"/>
      <c r="E108" s="3"/>
      <c r="F108" s="35">
        <f t="shared" si="1"/>
        <v>0</v>
      </c>
    </row>
    <row r="109" spans="1:6" ht="25.5">
      <c r="A109" s="1">
        <v>106</v>
      </c>
      <c r="B109" s="12" t="s">
        <v>113</v>
      </c>
      <c r="C109" s="2" t="s">
        <v>4</v>
      </c>
      <c r="D109" s="3"/>
      <c r="E109" s="3"/>
      <c r="F109" s="35">
        <f t="shared" si="1"/>
        <v>0</v>
      </c>
    </row>
    <row r="110" spans="1:6" ht="25.5">
      <c r="A110" s="1">
        <v>107</v>
      </c>
      <c r="B110" s="12" t="s">
        <v>114</v>
      </c>
      <c r="C110" s="2" t="s">
        <v>4</v>
      </c>
      <c r="D110" s="3"/>
      <c r="E110" s="3"/>
      <c r="F110" s="35">
        <f t="shared" si="1"/>
        <v>0</v>
      </c>
    </row>
    <row r="111" spans="1:6" ht="25.5">
      <c r="A111" s="1">
        <v>108</v>
      </c>
      <c r="B111" s="12" t="s">
        <v>115</v>
      </c>
      <c r="C111" s="2" t="s">
        <v>4</v>
      </c>
      <c r="D111" s="3"/>
      <c r="E111" s="3"/>
      <c r="F111" s="35">
        <f t="shared" si="1"/>
        <v>0</v>
      </c>
    </row>
    <row r="112" spans="1:6" ht="25.5">
      <c r="A112" s="1">
        <v>109</v>
      </c>
      <c r="B112" s="12" t="s">
        <v>116</v>
      </c>
      <c r="C112" s="2" t="s">
        <v>15</v>
      </c>
      <c r="D112" s="3"/>
      <c r="E112" s="3"/>
      <c r="F112" s="35">
        <f t="shared" si="1"/>
        <v>0</v>
      </c>
    </row>
    <row r="113" spans="1:6" ht="25.5">
      <c r="A113" s="1">
        <v>110</v>
      </c>
      <c r="B113" s="12" t="s">
        <v>117</v>
      </c>
      <c r="C113" s="2" t="s">
        <v>6</v>
      </c>
      <c r="D113" s="3"/>
      <c r="E113" s="3"/>
      <c r="F113" s="35">
        <f t="shared" si="1"/>
        <v>0</v>
      </c>
    </row>
    <row r="114" spans="1:6" ht="12.75">
      <c r="A114" s="1">
        <v>111</v>
      </c>
      <c r="B114" s="12" t="s">
        <v>118</v>
      </c>
      <c r="C114" s="2" t="s">
        <v>6</v>
      </c>
      <c r="D114" s="3"/>
      <c r="E114" s="3"/>
      <c r="F114" s="35">
        <f t="shared" si="1"/>
        <v>0</v>
      </c>
    </row>
    <row r="115" spans="1:6" ht="25.5">
      <c r="A115" s="1">
        <v>112</v>
      </c>
      <c r="B115" s="12" t="s">
        <v>119</v>
      </c>
      <c r="C115" s="2" t="s">
        <v>6</v>
      </c>
      <c r="D115" s="31"/>
      <c r="E115" s="3"/>
      <c r="F115" s="35">
        <f t="shared" si="1"/>
        <v>0</v>
      </c>
    </row>
    <row r="116" spans="1:6" ht="25.5">
      <c r="A116" s="1">
        <v>113</v>
      </c>
      <c r="B116" s="12" t="s">
        <v>120</v>
      </c>
      <c r="C116" s="2" t="s">
        <v>6</v>
      </c>
      <c r="D116" s="31"/>
      <c r="E116" s="3"/>
      <c r="F116" s="35">
        <f t="shared" si="1"/>
        <v>0</v>
      </c>
    </row>
    <row r="117" spans="1:6" ht="25.5">
      <c r="A117" s="1">
        <v>114</v>
      </c>
      <c r="B117" s="12" t="s">
        <v>121</v>
      </c>
      <c r="C117" s="2" t="s">
        <v>6</v>
      </c>
      <c r="D117" s="31"/>
      <c r="E117" s="3"/>
      <c r="F117" s="35">
        <f t="shared" si="1"/>
        <v>0</v>
      </c>
    </row>
    <row r="118" spans="1:6" ht="25.5">
      <c r="A118" s="1">
        <v>115</v>
      </c>
      <c r="B118" s="12" t="s">
        <v>122</v>
      </c>
      <c r="C118" s="2" t="s">
        <v>6</v>
      </c>
      <c r="D118" s="3"/>
      <c r="E118" s="3"/>
      <c r="F118" s="35">
        <f t="shared" si="1"/>
        <v>0</v>
      </c>
    </row>
    <row r="119" spans="1:6" ht="25.5">
      <c r="A119" s="1">
        <v>116</v>
      </c>
      <c r="B119" s="12" t="s">
        <v>123</v>
      </c>
      <c r="C119" s="2" t="s">
        <v>6</v>
      </c>
      <c r="D119" s="3"/>
      <c r="E119" s="3"/>
      <c r="F119" s="35">
        <f t="shared" si="1"/>
        <v>0</v>
      </c>
    </row>
    <row r="120" spans="1:6" ht="25.5">
      <c r="A120" s="1">
        <v>117</v>
      </c>
      <c r="B120" s="12" t="s">
        <v>124</v>
      </c>
      <c r="C120" s="2" t="s">
        <v>4</v>
      </c>
      <c r="D120" s="3"/>
      <c r="E120" s="3"/>
      <c r="F120" s="35">
        <f t="shared" si="1"/>
        <v>0</v>
      </c>
    </row>
    <row r="121" spans="1:6" ht="12.75">
      <c r="A121" s="1">
        <v>118</v>
      </c>
      <c r="B121" s="12" t="s">
        <v>125</v>
      </c>
      <c r="C121" s="2" t="s">
        <v>15</v>
      </c>
      <c r="D121" s="31"/>
      <c r="E121" s="3"/>
      <c r="F121" s="35">
        <f t="shared" si="1"/>
        <v>0</v>
      </c>
    </row>
    <row r="122" spans="1:6" ht="25.5">
      <c r="A122" s="1">
        <v>119</v>
      </c>
      <c r="B122" s="12" t="s">
        <v>126</v>
      </c>
      <c r="C122" s="2" t="s">
        <v>4</v>
      </c>
      <c r="D122" s="3"/>
      <c r="E122" s="3"/>
      <c r="F122" s="35">
        <f t="shared" si="1"/>
        <v>0</v>
      </c>
    </row>
    <row r="123" spans="1:6" ht="12.75">
      <c r="A123" s="1">
        <v>120</v>
      </c>
      <c r="B123" s="12" t="s">
        <v>127</v>
      </c>
      <c r="C123" s="2" t="s">
        <v>6</v>
      </c>
      <c r="D123" s="3"/>
      <c r="E123" s="3"/>
      <c r="F123" s="35">
        <f t="shared" si="1"/>
        <v>0</v>
      </c>
    </row>
    <row r="124" spans="1:6" ht="25.5">
      <c r="A124" s="1">
        <v>121</v>
      </c>
      <c r="B124" s="15" t="s">
        <v>128</v>
      </c>
      <c r="C124" s="26" t="s">
        <v>6</v>
      </c>
      <c r="D124" s="7"/>
      <c r="E124" s="3"/>
      <c r="F124" s="35">
        <f t="shared" si="1"/>
        <v>0</v>
      </c>
    </row>
    <row r="125" spans="1:6" ht="25.5">
      <c r="A125" s="1">
        <v>122</v>
      </c>
      <c r="B125" s="15" t="s">
        <v>129</v>
      </c>
      <c r="C125" s="26" t="s">
        <v>4</v>
      </c>
      <c r="D125" s="7"/>
      <c r="E125" s="3"/>
      <c r="F125" s="35">
        <f t="shared" si="1"/>
        <v>0</v>
      </c>
    </row>
    <row r="126" spans="1:6" ht="12.75">
      <c r="A126" s="1">
        <v>123</v>
      </c>
      <c r="B126" s="16" t="s">
        <v>130</v>
      </c>
      <c r="C126" s="26" t="s">
        <v>4</v>
      </c>
      <c r="D126" s="7"/>
      <c r="E126" s="3"/>
      <c r="F126" s="35">
        <f t="shared" si="1"/>
        <v>0</v>
      </c>
    </row>
    <row r="127" spans="1:6" ht="12.75">
      <c r="A127" s="1">
        <v>124</v>
      </c>
      <c r="B127" s="16" t="s">
        <v>131</v>
      </c>
      <c r="C127" s="26" t="s">
        <v>4</v>
      </c>
      <c r="D127" s="7"/>
      <c r="E127" s="3"/>
      <c r="F127" s="35">
        <f t="shared" si="1"/>
        <v>0</v>
      </c>
    </row>
    <row r="128" spans="1:6" ht="25.5">
      <c r="A128" s="1">
        <v>125</v>
      </c>
      <c r="B128" s="15" t="s">
        <v>132</v>
      </c>
      <c r="C128" s="26" t="s">
        <v>4</v>
      </c>
      <c r="D128" s="32"/>
      <c r="E128" s="3"/>
      <c r="F128" s="35">
        <f t="shared" si="1"/>
        <v>0</v>
      </c>
    </row>
    <row r="129" spans="1:6" ht="25.5">
      <c r="A129" s="1">
        <v>126</v>
      </c>
      <c r="B129" s="15" t="s">
        <v>133</v>
      </c>
      <c r="C129" s="26" t="s">
        <v>15</v>
      </c>
      <c r="D129" s="30"/>
      <c r="E129" s="3"/>
      <c r="F129" s="35">
        <f t="shared" si="1"/>
        <v>0</v>
      </c>
    </row>
    <row r="130" spans="1:6" ht="25.5">
      <c r="A130" s="1">
        <v>127</v>
      </c>
      <c r="B130" s="16" t="s">
        <v>134</v>
      </c>
      <c r="C130" s="26" t="s">
        <v>6</v>
      </c>
      <c r="D130" s="3"/>
      <c r="E130" s="3"/>
      <c r="F130" s="35">
        <f t="shared" si="1"/>
        <v>0</v>
      </c>
    </row>
    <row r="131" spans="1:6" ht="25.5">
      <c r="A131" s="1">
        <v>128</v>
      </c>
      <c r="B131" s="15" t="s">
        <v>135</v>
      </c>
      <c r="C131" s="26" t="s">
        <v>15</v>
      </c>
      <c r="D131" s="3"/>
      <c r="E131" s="3"/>
      <c r="F131" s="35">
        <f t="shared" si="1"/>
        <v>0</v>
      </c>
    </row>
    <row r="132" spans="1:6" ht="25.5">
      <c r="A132" s="1">
        <v>129</v>
      </c>
      <c r="B132" s="17" t="s">
        <v>136</v>
      </c>
      <c r="C132" s="26" t="s">
        <v>6</v>
      </c>
      <c r="D132" s="3"/>
      <c r="E132" s="3"/>
      <c r="F132" s="35">
        <f t="shared" si="1"/>
        <v>0</v>
      </c>
    </row>
    <row r="133" spans="1:6" ht="25.5">
      <c r="A133" s="1">
        <v>130</v>
      </c>
      <c r="B133" s="16" t="s">
        <v>137</v>
      </c>
      <c r="C133" s="26" t="s">
        <v>4</v>
      </c>
      <c r="D133" s="30"/>
      <c r="E133" s="3"/>
      <c r="F133" s="35">
        <f aca="true" t="shared" si="2" ref="F133:F196">+D133+E133</f>
        <v>0</v>
      </c>
    </row>
    <row r="134" spans="1:6" ht="25.5">
      <c r="A134" s="1">
        <v>131</v>
      </c>
      <c r="B134" s="16" t="s">
        <v>138</v>
      </c>
      <c r="C134" s="26" t="s">
        <v>4</v>
      </c>
      <c r="D134" s="30"/>
      <c r="E134" s="3"/>
      <c r="F134" s="35">
        <f t="shared" si="2"/>
        <v>0</v>
      </c>
    </row>
    <row r="135" spans="1:6" ht="25.5">
      <c r="A135" s="1">
        <v>132</v>
      </c>
      <c r="B135" s="16" t="s">
        <v>139</v>
      </c>
      <c r="C135" s="26" t="s">
        <v>6</v>
      </c>
      <c r="D135" s="3"/>
      <c r="E135" s="3"/>
      <c r="F135" s="35">
        <f t="shared" si="2"/>
        <v>0</v>
      </c>
    </row>
    <row r="136" spans="1:6" ht="25.5">
      <c r="A136" s="1">
        <v>133</v>
      </c>
      <c r="B136" s="16" t="s">
        <v>140</v>
      </c>
      <c r="C136" s="26" t="s">
        <v>4</v>
      </c>
      <c r="D136" s="30"/>
      <c r="E136" s="3"/>
      <c r="F136" s="35">
        <f t="shared" si="2"/>
        <v>0</v>
      </c>
    </row>
    <row r="137" spans="1:6" ht="25.5">
      <c r="A137" s="1">
        <v>134</v>
      </c>
      <c r="B137" s="16" t="s">
        <v>141</v>
      </c>
      <c r="C137" s="26" t="s">
        <v>6</v>
      </c>
      <c r="D137" s="3"/>
      <c r="E137" s="3"/>
      <c r="F137" s="35">
        <f t="shared" si="2"/>
        <v>0</v>
      </c>
    </row>
    <row r="138" spans="1:6" ht="25.5">
      <c r="A138" s="1">
        <v>135</v>
      </c>
      <c r="B138" s="12" t="s">
        <v>142</v>
      </c>
      <c r="C138" s="2" t="s">
        <v>6</v>
      </c>
      <c r="D138" s="3"/>
      <c r="E138" s="3"/>
      <c r="F138" s="35">
        <f t="shared" si="2"/>
        <v>0</v>
      </c>
    </row>
    <row r="139" spans="1:6" ht="25.5">
      <c r="A139" s="1">
        <v>136</v>
      </c>
      <c r="B139" s="15" t="s">
        <v>143</v>
      </c>
      <c r="C139" s="26" t="s">
        <v>4</v>
      </c>
      <c r="D139" s="27"/>
      <c r="E139" s="3"/>
      <c r="F139" s="35">
        <f t="shared" si="2"/>
        <v>0</v>
      </c>
    </row>
    <row r="140" spans="1:6" ht="25.5">
      <c r="A140" s="1">
        <v>137</v>
      </c>
      <c r="B140" s="15" t="s">
        <v>144</v>
      </c>
      <c r="C140" s="26" t="s">
        <v>4</v>
      </c>
      <c r="D140" s="27"/>
      <c r="E140" s="3"/>
      <c r="F140" s="35">
        <f t="shared" si="2"/>
        <v>0</v>
      </c>
    </row>
    <row r="141" spans="1:6" ht="25.5">
      <c r="A141" s="1">
        <v>138</v>
      </c>
      <c r="B141" s="15" t="s">
        <v>145</v>
      </c>
      <c r="C141" s="26" t="s">
        <v>6</v>
      </c>
      <c r="D141" s="3"/>
      <c r="E141" s="3"/>
      <c r="F141" s="35">
        <f t="shared" si="2"/>
        <v>0</v>
      </c>
    </row>
    <row r="142" spans="1:6" ht="25.5">
      <c r="A142" s="1">
        <v>139</v>
      </c>
      <c r="B142" s="16" t="s">
        <v>146</v>
      </c>
      <c r="C142" s="26" t="s">
        <v>6</v>
      </c>
      <c r="D142" s="3"/>
      <c r="E142" s="3"/>
      <c r="F142" s="35">
        <f t="shared" si="2"/>
        <v>0</v>
      </c>
    </row>
    <row r="143" spans="1:6" ht="25.5">
      <c r="A143" s="1">
        <v>140</v>
      </c>
      <c r="B143" s="15" t="s">
        <v>147</v>
      </c>
      <c r="C143" s="26" t="s">
        <v>96</v>
      </c>
      <c r="D143" s="27"/>
      <c r="E143" s="3"/>
      <c r="F143" s="35">
        <f t="shared" si="2"/>
        <v>0</v>
      </c>
    </row>
    <row r="144" spans="1:6" ht="25.5">
      <c r="A144" s="1">
        <v>141</v>
      </c>
      <c r="B144" s="15" t="s">
        <v>148</v>
      </c>
      <c r="C144" s="26" t="s">
        <v>96</v>
      </c>
      <c r="D144" s="27"/>
      <c r="E144" s="3"/>
      <c r="F144" s="35">
        <f t="shared" si="2"/>
        <v>0</v>
      </c>
    </row>
    <row r="145" spans="1:6" ht="25.5">
      <c r="A145" s="1">
        <v>142</v>
      </c>
      <c r="B145" s="15" t="s">
        <v>149</v>
      </c>
      <c r="C145" s="26" t="s">
        <v>96</v>
      </c>
      <c r="D145" s="3"/>
      <c r="E145" s="3"/>
      <c r="F145" s="35">
        <f t="shared" si="2"/>
        <v>0</v>
      </c>
    </row>
    <row r="146" spans="1:6" ht="25.5">
      <c r="A146" s="1">
        <v>143</v>
      </c>
      <c r="B146" s="15" t="s">
        <v>150</v>
      </c>
      <c r="C146" s="26" t="s">
        <v>96</v>
      </c>
      <c r="D146" s="27"/>
      <c r="E146" s="3"/>
      <c r="F146" s="35">
        <f t="shared" si="2"/>
        <v>0</v>
      </c>
    </row>
    <row r="147" spans="1:6" ht="25.5">
      <c r="A147" s="1">
        <v>144</v>
      </c>
      <c r="B147" s="15" t="s">
        <v>151</v>
      </c>
      <c r="C147" s="26" t="s">
        <v>96</v>
      </c>
      <c r="D147" s="27"/>
      <c r="E147" s="3"/>
      <c r="F147" s="35">
        <f t="shared" si="2"/>
        <v>0</v>
      </c>
    </row>
    <row r="148" spans="1:6" ht="38.25">
      <c r="A148" s="1">
        <v>145</v>
      </c>
      <c r="B148" s="15" t="s">
        <v>152</v>
      </c>
      <c r="C148" s="26" t="s">
        <v>4</v>
      </c>
      <c r="D148" s="27"/>
      <c r="E148" s="3"/>
      <c r="F148" s="35">
        <f t="shared" si="2"/>
        <v>0</v>
      </c>
    </row>
    <row r="149" spans="1:6" ht="25.5">
      <c r="A149" s="1">
        <v>146</v>
      </c>
      <c r="B149" s="15" t="s">
        <v>153</v>
      </c>
      <c r="C149" s="26" t="s">
        <v>4</v>
      </c>
      <c r="D149" s="27"/>
      <c r="E149" s="3"/>
      <c r="F149" s="35">
        <f t="shared" si="2"/>
        <v>0</v>
      </c>
    </row>
    <row r="150" spans="1:6" ht="25.5">
      <c r="A150" s="1">
        <v>147</v>
      </c>
      <c r="B150" s="15" t="s">
        <v>154</v>
      </c>
      <c r="C150" s="26" t="s">
        <v>4</v>
      </c>
      <c r="D150" s="27"/>
      <c r="E150" s="3"/>
      <c r="F150" s="35">
        <f t="shared" si="2"/>
        <v>0</v>
      </c>
    </row>
    <row r="151" spans="1:6" ht="25.5">
      <c r="A151" s="1">
        <v>148</v>
      </c>
      <c r="B151" s="15" t="s">
        <v>155</v>
      </c>
      <c r="C151" s="26" t="s">
        <v>4</v>
      </c>
      <c r="D151" s="27"/>
      <c r="E151" s="3"/>
      <c r="F151" s="35">
        <f t="shared" si="2"/>
        <v>0</v>
      </c>
    </row>
    <row r="152" spans="1:6" ht="25.5">
      <c r="A152" s="1">
        <v>149</v>
      </c>
      <c r="B152" s="15" t="s">
        <v>156</v>
      </c>
      <c r="C152" s="26" t="s">
        <v>6</v>
      </c>
      <c r="D152" s="3"/>
      <c r="E152" s="3"/>
      <c r="F152" s="35">
        <f t="shared" si="2"/>
        <v>0</v>
      </c>
    </row>
    <row r="153" spans="1:6" ht="25.5">
      <c r="A153" s="8">
        <v>150</v>
      </c>
      <c r="B153" s="11" t="s">
        <v>157</v>
      </c>
      <c r="C153" s="26" t="s">
        <v>15</v>
      </c>
      <c r="D153" s="27"/>
      <c r="E153" s="3"/>
      <c r="F153" s="35">
        <f t="shared" si="2"/>
        <v>0</v>
      </c>
    </row>
    <row r="154" spans="1:6" ht="25.5">
      <c r="A154" s="1">
        <v>151</v>
      </c>
      <c r="B154" s="11" t="s">
        <v>158</v>
      </c>
      <c r="C154" s="26" t="s">
        <v>15</v>
      </c>
      <c r="D154" s="27"/>
      <c r="E154" s="3"/>
      <c r="F154" s="35">
        <f t="shared" si="2"/>
        <v>0</v>
      </c>
    </row>
    <row r="155" spans="1:6" ht="25.5">
      <c r="A155" s="1">
        <v>152</v>
      </c>
      <c r="B155" s="11" t="s">
        <v>159</v>
      </c>
      <c r="C155" s="26" t="s">
        <v>15</v>
      </c>
      <c r="D155" s="27"/>
      <c r="E155" s="3"/>
      <c r="F155" s="35">
        <f t="shared" si="2"/>
        <v>0</v>
      </c>
    </row>
    <row r="156" spans="1:6" ht="25.5">
      <c r="A156" s="1">
        <v>153</v>
      </c>
      <c r="B156" s="11" t="s">
        <v>160</v>
      </c>
      <c r="C156" s="26" t="s">
        <v>15</v>
      </c>
      <c r="D156" s="27"/>
      <c r="E156" s="3"/>
      <c r="F156" s="35">
        <f t="shared" si="2"/>
        <v>0</v>
      </c>
    </row>
    <row r="157" spans="1:6" ht="25.5">
      <c r="A157" s="1">
        <v>154</v>
      </c>
      <c r="B157" s="11" t="s">
        <v>161</v>
      </c>
      <c r="C157" s="26" t="s">
        <v>15</v>
      </c>
      <c r="D157" s="27"/>
      <c r="E157" s="3"/>
      <c r="F157" s="35">
        <f t="shared" si="2"/>
        <v>0</v>
      </c>
    </row>
    <row r="158" spans="1:6" ht="25.5">
      <c r="A158" s="1">
        <v>155</v>
      </c>
      <c r="B158" s="11" t="s">
        <v>162</v>
      </c>
      <c r="C158" s="26" t="s">
        <v>15</v>
      </c>
      <c r="D158" s="27"/>
      <c r="E158" s="3"/>
      <c r="F158" s="35">
        <f t="shared" si="2"/>
        <v>0</v>
      </c>
    </row>
    <row r="159" spans="1:6" ht="25.5">
      <c r="A159" s="1">
        <v>156</v>
      </c>
      <c r="B159" s="13" t="s">
        <v>163</v>
      </c>
      <c r="C159" s="26" t="s">
        <v>15</v>
      </c>
      <c r="D159" s="27"/>
      <c r="E159" s="3"/>
      <c r="F159" s="35">
        <f t="shared" si="2"/>
        <v>0</v>
      </c>
    </row>
    <row r="160" spans="1:6" ht="25.5">
      <c r="A160" s="1">
        <v>157</v>
      </c>
      <c r="B160" s="13" t="s">
        <v>164</v>
      </c>
      <c r="C160" s="26" t="s">
        <v>15</v>
      </c>
      <c r="D160" s="27"/>
      <c r="E160" s="3"/>
      <c r="F160" s="35">
        <f t="shared" si="2"/>
        <v>0</v>
      </c>
    </row>
    <row r="161" spans="1:6" ht="25.5">
      <c r="A161" s="1">
        <v>158</v>
      </c>
      <c r="B161" s="15" t="s">
        <v>165</v>
      </c>
      <c r="C161" s="26" t="s">
        <v>4</v>
      </c>
      <c r="D161" s="27"/>
      <c r="E161" s="3"/>
      <c r="F161" s="35">
        <f t="shared" si="2"/>
        <v>0</v>
      </c>
    </row>
    <row r="162" spans="1:6" ht="25.5">
      <c r="A162" s="1">
        <v>159</v>
      </c>
      <c r="B162" s="15" t="s">
        <v>166</v>
      </c>
      <c r="C162" s="26" t="s">
        <v>6</v>
      </c>
      <c r="D162" s="3"/>
      <c r="E162" s="3"/>
      <c r="F162" s="35">
        <f t="shared" si="2"/>
        <v>0</v>
      </c>
    </row>
    <row r="163" spans="1:6" ht="25.5">
      <c r="A163" s="1">
        <v>160</v>
      </c>
      <c r="B163" s="15" t="s">
        <v>167</v>
      </c>
      <c r="C163" s="26" t="s">
        <v>4</v>
      </c>
      <c r="D163" s="27"/>
      <c r="E163" s="3"/>
      <c r="F163" s="35">
        <f t="shared" si="2"/>
        <v>0</v>
      </c>
    </row>
    <row r="164" spans="1:6" ht="25.5">
      <c r="A164" s="1">
        <v>161</v>
      </c>
      <c r="B164" s="16" t="s">
        <v>168</v>
      </c>
      <c r="C164" s="26" t="s">
        <v>6</v>
      </c>
      <c r="D164" s="3"/>
      <c r="E164" s="3"/>
      <c r="F164" s="35">
        <f t="shared" si="2"/>
        <v>0</v>
      </c>
    </row>
    <row r="165" spans="1:6" ht="25.5">
      <c r="A165" s="1">
        <v>162</v>
      </c>
      <c r="B165" s="15" t="s">
        <v>169</v>
      </c>
      <c r="C165" s="26" t="s">
        <v>4</v>
      </c>
      <c r="D165" s="27"/>
      <c r="E165" s="3"/>
      <c r="F165" s="35">
        <f t="shared" si="2"/>
        <v>0</v>
      </c>
    </row>
    <row r="166" spans="1:6" ht="12.75">
      <c r="A166" s="1">
        <v>163</v>
      </c>
      <c r="B166" s="15" t="s">
        <v>170</v>
      </c>
      <c r="C166" s="26" t="s">
        <v>6</v>
      </c>
      <c r="D166" s="3"/>
      <c r="E166" s="3"/>
      <c r="F166" s="35">
        <f t="shared" si="2"/>
        <v>0</v>
      </c>
    </row>
    <row r="167" spans="1:6" ht="25.5">
      <c r="A167" s="1">
        <v>164</v>
      </c>
      <c r="B167" s="15" t="s">
        <v>171</v>
      </c>
      <c r="C167" s="26" t="s">
        <v>6</v>
      </c>
      <c r="D167" s="27"/>
      <c r="E167" s="3"/>
      <c r="F167" s="35">
        <f t="shared" si="2"/>
        <v>0</v>
      </c>
    </row>
    <row r="168" spans="1:6" ht="25.5">
      <c r="A168" s="1">
        <v>165</v>
      </c>
      <c r="B168" s="16" t="s">
        <v>172</v>
      </c>
      <c r="C168" s="26" t="s">
        <v>6</v>
      </c>
      <c r="D168" s="27"/>
      <c r="E168" s="3"/>
      <c r="F168" s="35">
        <f t="shared" si="2"/>
        <v>0</v>
      </c>
    </row>
    <row r="169" spans="1:6" ht="25.5">
      <c r="A169" s="1">
        <v>166</v>
      </c>
      <c r="B169" s="18" t="s">
        <v>173</v>
      </c>
      <c r="C169" s="28" t="s">
        <v>6</v>
      </c>
      <c r="D169" s="30"/>
      <c r="E169" s="3"/>
      <c r="F169" s="35">
        <f t="shared" si="2"/>
        <v>0</v>
      </c>
    </row>
    <row r="170" spans="1:6" ht="25.5">
      <c r="A170" s="1">
        <v>167</v>
      </c>
      <c r="B170" s="19" t="s">
        <v>239</v>
      </c>
      <c r="C170" s="28" t="s">
        <v>6</v>
      </c>
      <c r="D170" s="27"/>
      <c r="E170" s="3"/>
      <c r="F170" s="35">
        <f t="shared" si="2"/>
        <v>0</v>
      </c>
    </row>
    <row r="171" spans="1:6" ht="25.5">
      <c r="A171" s="1">
        <v>168</v>
      </c>
      <c r="B171" s="14" t="s">
        <v>174</v>
      </c>
      <c r="C171" s="2" t="s">
        <v>96</v>
      </c>
      <c r="D171" s="27"/>
      <c r="E171" s="3"/>
      <c r="F171" s="35">
        <f t="shared" si="2"/>
        <v>0</v>
      </c>
    </row>
    <row r="172" spans="1:6" ht="38.25">
      <c r="A172" s="1">
        <v>169</v>
      </c>
      <c r="B172" s="15" t="s">
        <v>175</v>
      </c>
      <c r="C172" s="28" t="s">
        <v>4</v>
      </c>
      <c r="D172" s="27"/>
      <c r="E172" s="3"/>
      <c r="F172" s="35">
        <f t="shared" si="2"/>
        <v>0</v>
      </c>
    </row>
    <row r="173" spans="1:6" ht="25.5">
      <c r="A173" s="1">
        <v>170</v>
      </c>
      <c r="B173" s="15" t="s">
        <v>176</v>
      </c>
      <c r="C173" s="28" t="s">
        <v>6</v>
      </c>
      <c r="D173" s="27"/>
      <c r="E173" s="3"/>
      <c r="F173" s="35">
        <f t="shared" si="2"/>
        <v>0</v>
      </c>
    </row>
    <row r="174" spans="1:6" ht="25.5">
      <c r="A174" s="1">
        <v>171</v>
      </c>
      <c r="B174" s="14" t="s">
        <v>177</v>
      </c>
      <c r="C174" s="2" t="s">
        <v>6</v>
      </c>
      <c r="D174" s="27"/>
      <c r="E174" s="3"/>
      <c r="F174" s="35">
        <f t="shared" si="2"/>
        <v>0</v>
      </c>
    </row>
    <row r="175" spans="1:6" ht="12.75">
      <c r="A175" s="1">
        <v>172</v>
      </c>
      <c r="B175" s="16" t="s">
        <v>178</v>
      </c>
      <c r="C175" s="26"/>
      <c r="D175" s="27"/>
      <c r="E175" s="3"/>
      <c r="F175" s="35">
        <f t="shared" si="2"/>
        <v>0</v>
      </c>
    </row>
    <row r="176" spans="1:6" ht="25.5">
      <c r="A176" s="1">
        <v>173</v>
      </c>
      <c r="B176" s="15" t="s">
        <v>43</v>
      </c>
      <c r="C176" s="28" t="s">
        <v>4</v>
      </c>
      <c r="D176" s="27"/>
      <c r="E176" s="3"/>
      <c r="F176" s="35">
        <f t="shared" si="2"/>
        <v>0</v>
      </c>
    </row>
    <row r="177" spans="1:6" ht="25.5">
      <c r="A177" s="1">
        <v>174</v>
      </c>
      <c r="B177" s="16" t="s">
        <v>179</v>
      </c>
      <c r="C177" s="26" t="s">
        <v>4</v>
      </c>
      <c r="D177" s="27"/>
      <c r="E177" s="3"/>
      <c r="F177" s="35">
        <f t="shared" si="2"/>
        <v>0</v>
      </c>
    </row>
    <row r="178" spans="1:6" ht="25.5">
      <c r="A178" s="1">
        <v>175</v>
      </c>
      <c r="B178" s="15" t="s">
        <v>180</v>
      </c>
      <c r="C178" s="28" t="s">
        <v>6</v>
      </c>
      <c r="D178" s="27"/>
      <c r="E178" s="3"/>
      <c r="F178" s="35">
        <f t="shared" si="2"/>
        <v>0</v>
      </c>
    </row>
    <row r="179" spans="1:6" ht="25.5">
      <c r="A179" s="1">
        <v>176</v>
      </c>
      <c r="B179" s="15" t="s">
        <v>181</v>
      </c>
      <c r="C179" s="28" t="s">
        <v>6</v>
      </c>
      <c r="D179" s="27"/>
      <c r="E179" s="3"/>
      <c r="F179" s="35">
        <f t="shared" si="2"/>
        <v>0</v>
      </c>
    </row>
    <row r="180" spans="1:6" ht="25.5">
      <c r="A180" s="1">
        <v>177</v>
      </c>
      <c r="B180" s="14" t="s">
        <v>182</v>
      </c>
      <c r="C180" s="2" t="s">
        <v>6</v>
      </c>
      <c r="D180" s="27"/>
      <c r="E180" s="3"/>
      <c r="F180" s="35">
        <f t="shared" si="2"/>
        <v>0</v>
      </c>
    </row>
    <row r="181" spans="1:6" ht="89.25">
      <c r="A181" s="1">
        <v>178</v>
      </c>
      <c r="B181" s="20" t="s">
        <v>183</v>
      </c>
      <c r="C181" s="28"/>
      <c r="D181" s="30"/>
      <c r="E181" s="3"/>
      <c r="F181" s="35">
        <f t="shared" si="2"/>
        <v>0</v>
      </c>
    </row>
    <row r="182" spans="1:6" ht="89.25">
      <c r="A182" s="1">
        <v>179</v>
      </c>
      <c r="B182" s="20" t="s">
        <v>184</v>
      </c>
      <c r="C182" s="28" t="s">
        <v>6</v>
      </c>
      <c r="D182" s="27"/>
      <c r="E182" s="3"/>
      <c r="F182" s="35">
        <f t="shared" si="2"/>
        <v>0</v>
      </c>
    </row>
    <row r="183" spans="1:6" ht="25.5">
      <c r="A183" s="1">
        <v>180</v>
      </c>
      <c r="B183" s="16" t="s">
        <v>185</v>
      </c>
      <c r="C183" s="26"/>
      <c r="D183" s="27"/>
      <c r="E183" s="3"/>
      <c r="F183" s="35">
        <f t="shared" si="2"/>
        <v>0</v>
      </c>
    </row>
    <row r="184" spans="1:6" ht="25.5">
      <c r="A184" s="8">
        <v>181</v>
      </c>
      <c r="B184" s="15" t="s">
        <v>186</v>
      </c>
      <c r="C184" s="28"/>
      <c r="D184" s="3"/>
      <c r="E184" s="3"/>
      <c r="F184" s="35">
        <f t="shared" si="2"/>
        <v>0</v>
      </c>
    </row>
    <row r="185" spans="1:6" ht="51">
      <c r="A185" s="8">
        <v>182</v>
      </c>
      <c r="B185" s="20" t="s">
        <v>187</v>
      </c>
      <c r="C185" s="26"/>
      <c r="D185" s="30"/>
      <c r="E185" s="3"/>
      <c r="F185" s="35">
        <f t="shared" si="2"/>
        <v>0</v>
      </c>
    </row>
    <row r="186" spans="1:6" ht="25.5">
      <c r="A186" s="1">
        <v>183</v>
      </c>
      <c r="B186" s="15" t="s">
        <v>188</v>
      </c>
      <c r="C186" s="28" t="s">
        <v>4</v>
      </c>
      <c r="D186" s="3"/>
      <c r="E186" s="3"/>
      <c r="F186" s="35">
        <f t="shared" si="2"/>
        <v>0</v>
      </c>
    </row>
    <row r="187" spans="1:6" ht="25.5">
      <c r="A187" s="1">
        <v>184</v>
      </c>
      <c r="B187" s="15" t="s">
        <v>189</v>
      </c>
      <c r="C187" s="4" t="s">
        <v>4</v>
      </c>
      <c r="D187" s="3"/>
      <c r="E187" s="3"/>
      <c r="F187" s="35">
        <f t="shared" si="2"/>
        <v>0</v>
      </c>
    </row>
    <row r="188" spans="1:6" ht="12.75">
      <c r="A188" s="1">
        <v>185</v>
      </c>
      <c r="B188" s="16" t="s">
        <v>190</v>
      </c>
      <c r="C188" s="26" t="s">
        <v>6</v>
      </c>
      <c r="D188" s="3"/>
      <c r="E188" s="3"/>
      <c r="F188" s="35">
        <f t="shared" si="2"/>
        <v>0</v>
      </c>
    </row>
    <row r="189" spans="1:6" ht="12.75">
      <c r="A189" s="1">
        <v>186</v>
      </c>
      <c r="B189" s="16" t="s">
        <v>191</v>
      </c>
      <c r="C189" s="26" t="s">
        <v>6</v>
      </c>
      <c r="D189" s="3"/>
      <c r="E189" s="3"/>
      <c r="F189" s="35">
        <f t="shared" si="2"/>
        <v>0</v>
      </c>
    </row>
    <row r="190" spans="1:6" ht="25.5">
      <c r="A190" s="1">
        <v>187</v>
      </c>
      <c r="B190" s="14" t="s">
        <v>192</v>
      </c>
      <c r="C190" s="2" t="s">
        <v>6</v>
      </c>
      <c r="D190" s="3"/>
      <c r="E190" s="3"/>
      <c r="F190" s="35">
        <f t="shared" si="2"/>
        <v>0</v>
      </c>
    </row>
    <row r="191" spans="1:6" ht="25.5">
      <c r="A191" s="1">
        <v>188</v>
      </c>
      <c r="B191" s="15" t="s">
        <v>193</v>
      </c>
      <c r="C191" s="28" t="s">
        <v>96</v>
      </c>
      <c r="D191" s="3"/>
      <c r="E191" s="3"/>
      <c r="F191" s="35">
        <f t="shared" si="2"/>
        <v>0</v>
      </c>
    </row>
    <row r="192" spans="1:6" ht="12.75">
      <c r="A192" s="1">
        <v>189</v>
      </c>
      <c r="B192" s="15" t="s">
        <v>194</v>
      </c>
      <c r="C192" s="28" t="s">
        <v>15</v>
      </c>
      <c r="D192" s="3"/>
      <c r="E192" s="3"/>
      <c r="F192" s="35">
        <f t="shared" si="2"/>
        <v>0</v>
      </c>
    </row>
    <row r="193" spans="1:6" ht="25.5">
      <c r="A193" s="1">
        <v>190</v>
      </c>
      <c r="B193" s="14" t="s">
        <v>244</v>
      </c>
      <c r="C193" s="2" t="s">
        <v>6</v>
      </c>
      <c r="D193" s="5"/>
      <c r="E193" s="3"/>
      <c r="F193" s="35">
        <f t="shared" si="2"/>
        <v>0</v>
      </c>
    </row>
    <row r="194" spans="1:6" ht="25.5">
      <c r="A194" s="1">
        <v>191</v>
      </c>
      <c r="B194" s="15" t="s">
        <v>195</v>
      </c>
      <c r="C194" s="4" t="s">
        <v>196</v>
      </c>
      <c r="D194" s="27"/>
      <c r="E194" s="3"/>
      <c r="F194" s="35">
        <f t="shared" si="2"/>
        <v>0</v>
      </c>
    </row>
    <row r="195" spans="1:6" ht="25.5">
      <c r="A195" s="9">
        <v>192</v>
      </c>
      <c r="B195" s="15" t="s">
        <v>197</v>
      </c>
      <c r="C195" s="26" t="s">
        <v>6</v>
      </c>
      <c r="D195" s="3"/>
      <c r="E195" s="3"/>
      <c r="F195" s="35">
        <f t="shared" si="2"/>
        <v>0</v>
      </c>
    </row>
    <row r="196" spans="1:6" ht="25.5">
      <c r="A196" s="9">
        <v>193</v>
      </c>
      <c r="B196" s="15" t="s">
        <v>198</v>
      </c>
      <c r="C196" s="26" t="s">
        <v>6</v>
      </c>
      <c r="D196" s="3"/>
      <c r="E196" s="3"/>
      <c r="F196" s="35">
        <f t="shared" si="2"/>
        <v>0</v>
      </c>
    </row>
    <row r="197" spans="1:6" ht="12.75">
      <c r="A197" s="9">
        <v>194</v>
      </c>
      <c r="B197" s="15" t="s">
        <v>199</v>
      </c>
      <c r="C197" s="26" t="s">
        <v>6</v>
      </c>
      <c r="D197" s="3"/>
      <c r="E197" s="3"/>
      <c r="F197" s="35">
        <f aca="true" t="shared" si="3" ref="F197:F239">+D197+E197</f>
        <v>0</v>
      </c>
    </row>
    <row r="198" spans="1:6" ht="25.5">
      <c r="A198" s="9">
        <v>195</v>
      </c>
      <c r="B198" s="15" t="s">
        <v>200</v>
      </c>
      <c r="C198" s="4" t="s">
        <v>15</v>
      </c>
      <c r="D198" s="3"/>
      <c r="E198" s="3"/>
      <c r="F198" s="35">
        <f t="shared" si="3"/>
        <v>0</v>
      </c>
    </row>
    <row r="199" spans="1:6" ht="25.5">
      <c r="A199" s="9">
        <v>196</v>
      </c>
      <c r="B199" s="15" t="s">
        <v>201</v>
      </c>
      <c r="C199" s="4" t="s">
        <v>6</v>
      </c>
      <c r="D199" s="3"/>
      <c r="E199" s="3"/>
      <c r="F199" s="35">
        <f t="shared" si="3"/>
        <v>0</v>
      </c>
    </row>
    <row r="200" spans="1:6" ht="25.5">
      <c r="A200" s="1">
        <v>197</v>
      </c>
      <c r="B200" s="15" t="s">
        <v>202</v>
      </c>
      <c r="C200" s="4" t="s">
        <v>4</v>
      </c>
      <c r="D200" s="27"/>
      <c r="E200" s="3"/>
      <c r="F200" s="35">
        <f t="shared" si="3"/>
        <v>0</v>
      </c>
    </row>
    <row r="201" spans="1:6" ht="25.5">
      <c r="A201" s="1">
        <v>198</v>
      </c>
      <c r="B201" s="15" t="s">
        <v>203</v>
      </c>
      <c r="C201" s="28" t="s">
        <v>4</v>
      </c>
      <c r="D201" s="27"/>
      <c r="E201" s="3"/>
      <c r="F201" s="35">
        <f t="shared" si="3"/>
        <v>0</v>
      </c>
    </row>
    <row r="202" spans="1:6" ht="12.75">
      <c r="A202" s="1">
        <v>199</v>
      </c>
      <c r="B202" s="15" t="s">
        <v>204</v>
      </c>
      <c r="C202" s="4" t="s">
        <v>6</v>
      </c>
      <c r="D202" s="3"/>
      <c r="E202" s="3"/>
      <c r="F202" s="35">
        <f t="shared" si="3"/>
        <v>0</v>
      </c>
    </row>
    <row r="203" spans="1:6" ht="25.5">
      <c r="A203" s="1">
        <v>200</v>
      </c>
      <c r="B203" s="15" t="s">
        <v>205</v>
      </c>
      <c r="C203" s="4"/>
      <c r="D203" s="27"/>
      <c r="E203" s="3"/>
      <c r="F203" s="35">
        <f t="shared" si="3"/>
        <v>0</v>
      </c>
    </row>
    <row r="204" spans="1:6" ht="25.5">
      <c r="A204" s="1">
        <v>201</v>
      </c>
      <c r="B204" s="15" t="s">
        <v>206</v>
      </c>
      <c r="C204" s="28" t="s">
        <v>6</v>
      </c>
      <c r="D204" s="27"/>
      <c r="E204" s="3"/>
      <c r="F204" s="35">
        <f t="shared" si="3"/>
        <v>0</v>
      </c>
    </row>
    <row r="205" spans="1:6" ht="25.5">
      <c r="A205" s="1">
        <v>202</v>
      </c>
      <c r="B205" s="15" t="s">
        <v>207</v>
      </c>
      <c r="C205" s="28" t="s">
        <v>4</v>
      </c>
      <c r="D205" s="27"/>
      <c r="E205" s="3"/>
      <c r="F205" s="35">
        <f t="shared" si="3"/>
        <v>0</v>
      </c>
    </row>
    <row r="206" spans="1:6" ht="12.75">
      <c r="A206" s="1">
        <v>203</v>
      </c>
      <c r="B206" s="15" t="s">
        <v>208</v>
      </c>
      <c r="C206" s="28" t="s">
        <v>6</v>
      </c>
      <c r="D206" s="33"/>
      <c r="E206" s="3"/>
      <c r="F206" s="35">
        <f t="shared" si="3"/>
        <v>0</v>
      </c>
    </row>
    <row r="207" spans="1:6" ht="24">
      <c r="A207" s="1">
        <v>204</v>
      </c>
      <c r="B207" s="21" t="s">
        <v>209</v>
      </c>
      <c r="C207" s="28" t="s">
        <v>6</v>
      </c>
      <c r="D207" s="27"/>
      <c r="E207" s="3"/>
      <c r="F207" s="35">
        <f t="shared" si="3"/>
        <v>0</v>
      </c>
    </row>
    <row r="208" spans="1:6" ht="25.5">
      <c r="A208" s="1">
        <v>205</v>
      </c>
      <c r="B208" s="15" t="s">
        <v>210</v>
      </c>
      <c r="C208" s="28" t="s">
        <v>6</v>
      </c>
      <c r="D208" s="30"/>
      <c r="E208" s="3"/>
      <c r="F208" s="35">
        <f t="shared" si="3"/>
        <v>0</v>
      </c>
    </row>
    <row r="209" spans="1:6" ht="12.75">
      <c r="A209" s="1">
        <v>206</v>
      </c>
      <c r="B209" s="15" t="s">
        <v>211</v>
      </c>
      <c r="C209" s="4" t="s">
        <v>196</v>
      </c>
      <c r="D209" s="30"/>
      <c r="E209" s="3"/>
      <c r="F209" s="35">
        <f t="shared" si="3"/>
        <v>0</v>
      </c>
    </row>
    <row r="210" spans="1:6" ht="12.75">
      <c r="A210" s="1">
        <v>207</v>
      </c>
      <c r="B210" s="15" t="s">
        <v>212</v>
      </c>
      <c r="C210" s="4" t="s">
        <v>196</v>
      </c>
      <c r="D210" s="30"/>
      <c r="E210" s="3"/>
      <c r="F210" s="35">
        <f t="shared" si="3"/>
        <v>0</v>
      </c>
    </row>
    <row r="211" spans="1:6" ht="25.5">
      <c r="A211" s="1">
        <v>208</v>
      </c>
      <c r="B211" s="15" t="s">
        <v>213</v>
      </c>
      <c r="C211" s="4" t="s">
        <v>196</v>
      </c>
      <c r="D211" s="30"/>
      <c r="E211" s="3"/>
      <c r="F211" s="35">
        <f t="shared" si="3"/>
        <v>0</v>
      </c>
    </row>
    <row r="212" spans="1:6" ht="25.5">
      <c r="A212" s="1">
        <v>209</v>
      </c>
      <c r="B212" s="15" t="s">
        <v>214</v>
      </c>
      <c r="C212" s="26" t="s">
        <v>196</v>
      </c>
      <c r="D212" s="3"/>
      <c r="E212" s="3"/>
      <c r="F212" s="35">
        <f t="shared" si="3"/>
        <v>0</v>
      </c>
    </row>
    <row r="213" spans="1:6" ht="25.5">
      <c r="A213" s="1">
        <v>209</v>
      </c>
      <c r="B213" s="22" t="s">
        <v>240</v>
      </c>
      <c r="C213" s="4" t="s">
        <v>6</v>
      </c>
      <c r="D213" s="3"/>
      <c r="E213" s="3"/>
      <c r="F213" s="35">
        <f t="shared" si="3"/>
        <v>0</v>
      </c>
    </row>
    <row r="214" spans="1:6" ht="38.25">
      <c r="A214" s="10">
        <v>210</v>
      </c>
      <c r="B214" s="19" t="s">
        <v>215</v>
      </c>
      <c r="C214" s="26" t="s">
        <v>196</v>
      </c>
      <c r="D214" s="3"/>
      <c r="E214" s="3"/>
      <c r="F214" s="35">
        <f t="shared" si="3"/>
        <v>0</v>
      </c>
    </row>
    <row r="215" spans="1:6" ht="38.25">
      <c r="A215" s="1">
        <v>211</v>
      </c>
      <c r="B215" s="19" t="s">
        <v>215</v>
      </c>
      <c r="C215" s="26" t="s">
        <v>196</v>
      </c>
      <c r="D215" s="3"/>
      <c r="E215" s="3"/>
      <c r="F215" s="35">
        <f t="shared" si="3"/>
        <v>0</v>
      </c>
    </row>
    <row r="216" spans="1:6" ht="25.5">
      <c r="A216" s="1">
        <v>212</v>
      </c>
      <c r="B216" s="15" t="s">
        <v>216</v>
      </c>
      <c r="C216" s="26" t="s">
        <v>6</v>
      </c>
      <c r="D216" s="3"/>
      <c r="E216" s="3"/>
      <c r="F216" s="35">
        <f t="shared" si="3"/>
        <v>0</v>
      </c>
    </row>
    <row r="217" spans="1:6" ht="38.25">
      <c r="A217" s="1">
        <v>213</v>
      </c>
      <c r="B217" s="23" t="s">
        <v>217</v>
      </c>
      <c r="C217" s="2" t="s">
        <v>196</v>
      </c>
      <c r="D217" s="3"/>
      <c r="E217" s="3"/>
      <c r="F217" s="35">
        <f t="shared" si="3"/>
        <v>0</v>
      </c>
    </row>
    <row r="218" spans="1:6" ht="38.25">
      <c r="A218" s="1">
        <v>213</v>
      </c>
      <c r="B218" s="23" t="s">
        <v>218</v>
      </c>
      <c r="C218" s="2" t="s">
        <v>196</v>
      </c>
      <c r="D218" s="3"/>
      <c r="E218" s="3"/>
      <c r="F218" s="35">
        <f t="shared" si="3"/>
        <v>0</v>
      </c>
    </row>
    <row r="219" spans="1:6" ht="36">
      <c r="A219" s="1">
        <v>214</v>
      </c>
      <c r="B219" s="21" t="s">
        <v>219</v>
      </c>
      <c r="C219" s="26" t="s">
        <v>6</v>
      </c>
      <c r="D219" s="3"/>
      <c r="E219" s="3"/>
      <c r="F219" s="35">
        <f t="shared" si="3"/>
        <v>0</v>
      </c>
    </row>
    <row r="220" spans="1:6" ht="25.5">
      <c r="A220" s="1">
        <v>215</v>
      </c>
      <c r="B220" s="18" t="s">
        <v>220</v>
      </c>
      <c r="C220" s="26" t="s">
        <v>6</v>
      </c>
      <c r="D220" s="27"/>
      <c r="E220" s="3"/>
      <c r="F220" s="35">
        <f t="shared" si="3"/>
        <v>0</v>
      </c>
    </row>
    <row r="221" spans="1:6" ht="25.5">
      <c r="A221" s="1">
        <v>216</v>
      </c>
      <c r="B221" s="11" t="s">
        <v>221</v>
      </c>
      <c r="C221" s="26" t="s">
        <v>6</v>
      </c>
      <c r="D221" s="27"/>
      <c r="E221" s="3"/>
      <c r="F221" s="35">
        <f t="shared" si="3"/>
        <v>0</v>
      </c>
    </row>
    <row r="222" spans="1:6" ht="38.25">
      <c r="A222" s="1">
        <v>217</v>
      </c>
      <c r="B222" s="23" t="s">
        <v>222</v>
      </c>
      <c r="C222" s="26" t="s">
        <v>6</v>
      </c>
      <c r="D222" s="3"/>
      <c r="E222" s="3"/>
      <c r="F222" s="35">
        <f t="shared" si="3"/>
        <v>0</v>
      </c>
    </row>
    <row r="223" spans="1:6" ht="25.5">
      <c r="A223" s="8">
        <v>218</v>
      </c>
      <c r="B223" s="11" t="s">
        <v>223</v>
      </c>
      <c r="C223" s="4" t="s">
        <v>6</v>
      </c>
      <c r="D223" s="3"/>
      <c r="E223" s="3"/>
      <c r="F223" s="35">
        <f t="shared" si="3"/>
        <v>0</v>
      </c>
    </row>
    <row r="224" spans="1:6" ht="25.5">
      <c r="A224" s="8">
        <v>219</v>
      </c>
      <c r="B224" s="11" t="s">
        <v>224</v>
      </c>
      <c r="C224" s="4" t="s">
        <v>4</v>
      </c>
      <c r="D224" s="3"/>
      <c r="E224" s="3"/>
      <c r="F224" s="35">
        <f t="shared" si="3"/>
        <v>0</v>
      </c>
    </row>
    <row r="225" spans="1:6" ht="25.5">
      <c r="A225" s="1">
        <v>220</v>
      </c>
      <c r="B225" s="15" t="s">
        <v>225</v>
      </c>
      <c r="C225" s="4" t="s">
        <v>6</v>
      </c>
      <c r="D225" s="5"/>
      <c r="E225" s="3"/>
      <c r="F225" s="35">
        <f t="shared" si="3"/>
        <v>0</v>
      </c>
    </row>
    <row r="226" spans="1:6" ht="12.75">
      <c r="A226" s="1">
        <v>221</v>
      </c>
      <c r="B226" s="15" t="s">
        <v>226</v>
      </c>
      <c r="C226" s="4" t="s">
        <v>6</v>
      </c>
      <c r="D226" s="27"/>
      <c r="E226" s="3"/>
      <c r="F226" s="35">
        <f t="shared" si="3"/>
        <v>0</v>
      </c>
    </row>
    <row r="227" spans="1:6" ht="33.75">
      <c r="A227" s="1">
        <v>222</v>
      </c>
      <c r="B227" s="24" t="s">
        <v>227</v>
      </c>
      <c r="C227" s="28" t="s">
        <v>6</v>
      </c>
      <c r="D227" s="34"/>
      <c r="E227" s="3"/>
      <c r="F227" s="35">
        <f t="shared" si="3"/>
        <v>0</v>
      </c>
    </row>
    <row r="228" spans="1:6" ht="25.5">
      <c r="A228" s="1">
        <v>223</v>
      </c>
      <c r="B228" s="15" t="s">
        <v>228</v>
      </c>
      <c r="C228" s="28" t="s">
        <v>6</v>
      </c>
      <c r="D228" s="27"/>
      <c r="E228" s="3"/>
      <c r="F228" s="35">
        <f t="shared" si="3"/>
        <v>0</v>
      </c>
    </row>
    <row r="229" spans="1:6" ht="25.5">
      <c r="A229" s="1">
        <v>224</v>
      </c>
      <c r="B229" s="15" t="s">
        <v>229</v>
      </c>
      <c r="C229" s="28" t="s">
        <v>6</v>
      </c>
      <c r="D229" s="27"/>
      <c r="E229" s="3"/>
      <c r="F229" s="35">
        <f t="shared" si="3"/>
        <v>0</v>
      </c>
    </row>
    <row r="230" spans="1:6" ht="25.5">
      <c r="A230" s="1">
        <v>225</v>
      </c>
      <c r="B230" s="15" t="s">
        <v>229</v>
      </c>
      <c r="C230" s="28" t="s">
        <v>6</v>
      </c>
      <c r="D230" s="3"/>
      <c r="E230" s="3"/>
      <c r="F230" s="35">
        <f t="shared" si="3"/>
        <v>0</v>
      </c>
    </row>
    <row r="231" spans="1:6" ht="12.75">
      <c r="A231" s="1">
        <v>226</v>
      </c>
      <c r="B231" s="15" t="s">
        <v>230</v>
      </c>
      <c r="C231" s="4" t="s">
        <v>6</v>
      </c>
      <c r="D231" s="3"/>
      <c r="E231" s="3"/>
      <c r="F231" s="35">
        <f t="shared" si="3"/>
        <v>0</v>
      </c>
    </row>
    <row r="232" spans="1:6" ht="25.5">
      <c r="A232" s="8">
        <v>227</v>
      </c>
      <c r="B232" s="11" t="s">
        <v>231</v>
      </c>
      <c r="C232" s="4" t="s">
        <v>4</v>
      </c>
      <c r="D232" s="3"/>
      <c r="E232" s="3"/>
      <c r="F232" s="35">
        <f t="shared" si="3"/>
        <v>0</v>
      </c>
    </row>
    <row r="233" spans="1:6" ht="25.5">
      <c r="A233" s="1">
        <v>228</v>
      </c>
      <c r="B233" s="15" t="s">
        <v>232</v>
      </c>
      <c r="C233" s="4" t="s">
        <v>6</v>
      </c>
      <c r="D233" s="3"/>
      <c r="E233" s="3"/>
      <c r="F233" s="35">
        <f t="shared" si="3"/>
        <v>0</v>
      </c>
    </row>
    <row r="234" spans="1:6" ht="25.5">
      <c r="A234" s="1">
        <v>229</v>
      </c>
      <c r="B234" s="15" t="s">
        <v>233</v>
      </c>
      <c r="C234" s="4" t="s">
        <v>4</v>
      </c>
      <c r="D234" s="3"/>
      <c r="E234" s="3"/>
      <c r="F234" s="35">
        <f t="shared" si="3"/>
        <v>0</v>
      </c>
    </row>
    <row r="235" spans="1:6" ht="25.5">
      <c r="A235" s="1">
        <v>230</v>
      </c>
      <c r="B235" s="15" t="s">
        <v>234</v>
      </c>
      <c r="C235" s="4" t="s">
        <v>6</v>
      </c>
      <c r="D235" s="3"/>
      <c r="E235" s="3"/>
      <c r="F235" s="35">
        <f t="shared" si="3"/>
        <v>0</v>
      </c>
    </row>
    <row r="236" spans="1:6" ht="25.5">
      <c r="A236" s="1">
        <v>231</v>
      </c>
      <c r="B236" s="11" t="s">
        <v>235</v>
      </c>
      <c r="C236" s="26" t="s">
        <v>6</v>
      </c>
      <c r="D236" s="27"/>
      <c r="E236" s="3"/>
      <c r="F236" s="35">
        <f t="shared" si="3"/>
        <v>0</v>
      </c>
    </row>
    <row r="237" spans="1:6" ht="25.5">
      <c r="A237" s="8">
        <v>232</v>
      </c>
      <c r="B237" s="23" t="s">
        <v>236</v>
      </c>
      <c r="C237" s="2" t="s">
        <v>15</v>
      </c>
      <c r="D237" s="27"/>
      <c r="E237" s="3"/>
      <c r="F237" s="35">
        <f t="shared" si="3"/>
        <v>0</v>
      </c>
    </row>
    <row r="238" spans="1:6" ht="25.5">
      <c r="A238" s="8">
        <v>233</v>
      </c>
      <c r="B238" s="23" t="s">
        <v>237</v>
      </c>
      <c r="C238" s="2" t="s">
        <v>4</v>
      </c>
      <c r="D238" s="27"/>
      <c r="E238" s="3"/>
      <c r="F238" s="35">
        <f t="shared" si="3"/>
        <v>0</v>
      </c>
    </row>
    <row r="239" spans="1:6" ht="26.25" thickBot="1">
      <c r="A239" s="48">
        <v>234</v>
      </c>
      <c r="B239" s="14" t="s">
        <v>238</v>
      </c>
      <c r="C239" s="2" t="s">
        <v>96</v>
      </c>
      <c r="D239" s="27"/>
      <c r="E239" s="3"/>
      <c r="F239" s="36">
        <f t="shared" si="3"/>
        <v>0</v>
      </c>
    </row>
    <row r="242" spans="2:7" ht="51">
      <c r="B242" s="55" t="s">
        <v>249</v>
      </c>
      <c r="F242" s="57">
        <v>200000000</v>
      </c>
      <c r="G242" s="54"/>
    </row>
    <row r="243" ht="12.75">
      <c r="F243" s="58"/>
    </row>
    <row r="244" ht="12.75">
      <c r="F244" s="58"/>
    </row>
    <row r="245" spans="2:6" ht="15.75">
      <c r="B245" s="49" t="s">
        <v>250</v>
      </c>
      <c r="C245" s="50"/>
      <c r="D245" s="53"/>
      <c r="E245" s="51"/>
      <c r="F245" s="52">
        <v>158982512</v>
      </c>
    </row>
    <row r="246" spans="2:6" ht="15.75">
      <c r="B246" s="49" t="s">
        <v>251</v>
      </c>
      <c r="C246" s="50"/>
      <c r="D246" s="53"/>
      <c r="E246" s="51"/>
      <c r="F246" s="52">
        <f>+F245*0.25</f>
        <v>39745628</v>
      </c>
    </row>
    <row r="247" spans="2:6" ht="31.5">
      <c r="B247" s="49" t="s">
        <v>246</v>
      </c>
      <c r="C247" s="50"/>
      <c r="D247" s="53"/>
      <c r="E247" s="51"/>
      <c r="F247" s="52">
        <f>+F245+F246</f>
        <v>198728140</v>
      </c>
    </row>
    <row r="248" spans="2:6" ht="31.5">
      <c r="B248" s="49" t="s">
        <v>247</v>
      </c>
      <c r="C248" s="50"/>
      <c r="D248" s="53"/>
      <c r="E248" s="51"/>
      <c r="F248" s="52">
        <f>0.05*0.16*F245</f>
        <v>1271860.0960000001</v>
      </c>
    </row>
    <row r="249" spans="2:6" ht="15.75">
      <c r="B249" s="49" t="s">
        <v>248</v>
      </c>
      <c r="C249" s="50"/>
      <c r="D249" s="53"/>
      <c r="E249" s="51"/>
      <c r="F249" s="52">
        <f>+F247+F248</f>
        <v>200000000.096</v>
      </c>
    </row>
    <row r="256" ht="12.75">
      <c r="B256" s="56"/>
    </row>
    <row r="257" ht="12.75">
      <c r="B257" s="56" t="s">
        <v>260</v>
      </c>
    </row>
    <row r="258" ht="12.75">
      <c r="B258" s="5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L261"/>
  <sheetViews>
    <sheetView tabSelected="1" zoomScalePageLayoutView="0" workbookViewId="0" topLeftCell="A1">
      <selection activeCell="L268" sqref="L268"/>
    </sheetView>
  </sheetViews>
  <sheetFormatPr defaultColWidth="11.421875" defaultRowHeight="12.75"/>
  <cols>
    <col min="1" max="1" width="5.140625" style="0" customWidth="1"/>
    <col min="2" max="2" width="37.00390625" style="0" customWidth="1"/>
    <col min="3" max="3" width="8.7109375" style="0" customWidth="1"/>
    <col min="4" max="4" width="13.8515625" style="0" bestFit="1" customWidth="1"/>
    <col min="5" max="5" width="12.28125" style="0" bestFit="1" customWidth="1"/>
    <col min="6" max="6" width="13.8515625" style="0" customWidth="1"/>
    <col min="8" max="8" width="15.7109375" style="0" customWidth="1"/>
  </cols>
  <sheetData>
    <row r="1" spans="1:7" ht="12.75">
      <c r="A1" s="66" t="s">
        <v>245</v>
      </c>
      <c r="B1" s="66"/>
      <c r="C1" s="66"/>
      <c r="D1" s="66"/>
      <c r="E1" s="66"/>
      <c r="F1" s="66"/>
      <c r="G1" s="66"/>
    </row>
    <row r="3" spans="1:6" ht="12.75">
      <c r="A3" s="59" t="s">
        <v>0</v>
      </c>
      <c r="B3" s="59" t="s">
        <v>1</v>
      </c>
      <c r="C3" s="59" t="s">
        <v>243</v>
      </c>
      <c r="D3" s="59" t="s">
        <v>2</v>
      </c>
      <c r="E3" s="59" t="s">
        <v>241</v>
      </c>
      <c r="F3" s="59" t="s">
        <v>242</v>
      </c>
    </row>
    <row r="4" spans="1:6" ht="12.75">
      <c r="A4" s="60">
        <v>1</v>
      </c>
      <c r="B4" s="60" t="s">
        <v>3</v>
      </c>
      <c r="C4" s="60" t="s">
        <v>4</v>
      </c>
      <c r="D4" s="3">
        <v>12300.638666666666</v>
      </c>
      <c r="E4" s="61">
        <f>+D4*0.25</f>
        <v>3075.1596666666665</v>
      </c>
      <c r="F4" s="61">
        <f>+D4+E4</f>
        <v>15375.798333333332</v>
      </c>
    </row>
    <row r="5" spans="1:6" ht="12.75">
      <c r="A5" s="60">
        <v>2</v>
      </c>
      <c r="B5" s="60" t="s">
        <v>5</v>
      </c>
      <c r="C5" s="60" t="s">
        <v>6</v>
      </c>
      <c r="D5" s="3">
        <v>9860.8</v>
      </c>
      <c r="E5" s="61">
        <f aca="true" t="shared" si="0" ref="E5:E68">+D5*0.25</f>
        <v>2465.2</v>
      </c>
      <c r="F5" s="61">
        <f aca="true" t="shared" si="1" ref="F5:F68">+D5+E5</f>
        <v>12326</v>
      </c>
    </row>
    <row r="6" spans="1:6" ht="12.75">
      <c r="A6" s="60">
        <v>3</v>
      </c>
      <c r="B6" s="60" t="s">
        <v>7</v>
      </c>
      <c r="C6" s="60" t="s">
        <v>6</v>
      </c>
      <c r="D6" s="3">
        <v>5567.29</v>
      </c>
      <c r="E6" s="61">
        <f t="shared" si="0"/>
        <v>1391.8225</v>
      </c>
      <c r="F6" s="61">
        <f t="shared" si="1"/>
        <v>6959.1125</v>
      </c>
    </row>
    <row r="7" spans="1:6" ht="12.75">
      <c r="A7" s="60">
        <v>4</v>
      </c>
      <c r="B7" s="60" t="s">
        <v>8</v>
      </c>
      <c r="C7" s="60" t="s">
        <v>6</v>
      </c>
      <c r="D7" s="3">
        <v>7801.895</v>
      </c>
      <c r="E7" s="61">
        <f t="shared" si="0"/>
        <v>1950.47375</v>
      </c>
      <c r="F7" s="61">
        <f t="shared" si="1"/>
        <v>9752.368750000001</v>
      </c>
    </row>
    <row r="8" spans="1:6" ht="25.5">
      <c r="A8" s="60">
        <v>5</v>
      </c>
      <c r="B8" s="60" t="s">
        <v>9</v>
      </c>
      <c r="C8" s="60" t="s">
        <v>4</v>
      </c>
      <c r="D8" s="3">
        <v>4675.489999999999</v>
      </c>
      <c r="E8" s="61">
        <f t="shared" si="0"/>
        <v>1168.8724999999997</v>
      </c>
      <c r="F8" s="61">
        <f t="shared" si="1"/>
        <v>5844.362499999998</v>
      </c>
    </row>
    <row r="9" spans="1:6" ht="25.5">
      <c r="A9" s="60">
        <v>6</v>
      </c>
      <c r="B9" s="60" t="s">
        <v>10</v>
      </c>
      <c r="C9" s="60" t="s">
        <v>6</v>
      </c>
      <c r="D9" s="3">
        <v>10822.810000000001</v>
      </c>
      <c r="E9" s="61">
        <f t="shared" si="0"/>
        <v>2705.7025000000003</v>
      </c>
      <c r="F9" s="61">
        <f t="shared" si="1"/>
        <v>13528.5125</v>
      </c>
    </row>
    <row r="10" spans="1:6" ht="25.5">
      <c r="A10" s="60">
        <v>7</v>
      </c>
      <c r="B10" s="60" t="s">
        <v>11</v>
      </c>
      <c r="C10" s="60" t="s">
        <v>4</v>
      </c>
      <c r="D10" s="3">
        <v>10942.810000000001</v>
      </c>
      <c r="E10" s="61">
        <f t="shared" si="0"/>
        <v>2735.7025000000003</v>
      </c>
      <c r="F10" s="61">
        <f t="shared" si="1"/>
        <v>13678.5125</v>
      </c>
    </row>
    <row r="11" spans="1:6" ht="12.75">
      <c r="A11" s="60">
        <v>8</v>
      </c>
      <c r="B11" s="60" t="s">
        <v>12</v>
      </c>
      <c r="C11" s="60" t="s">
        <v>6</v>
      </c>
      <c r="D11" s="3">
        <v>14996.4</v>
      </c>
      <c r="E11" s="61">
        <f t="shared" si="0"/>
        <v>3749.1</v>
      </c>
      <c r="F11" s="61">
        <f t="shared" si="1"/>
        <v>18745.5</v>
      </c>
    </row>
    <row r="12" spans="1:6" ht="12.75">
      <c r="A12" s="60">
        <v>9</v>
      </c>
      <c r="B12" s="60" t="s">
        <v>13</v>
      </c>
      <c r="C12" s="60" t="s">
        <v>6</v>
      </c>
      <c r="D12" s="3">
        <v>10855.064999999999</v>
      </c>
      <c r="E12" s="61">
        <f t="shared" si="0"/>
        <v>2713.7662499999997</v>
      </c>
      <c r="F12" s="61">
        <f t="shared" si="1"/>
        <v>13568.83125</v>
      </c>
    </row>
    <row r="13" spans="1:6" ht="25.5">
      <c r="A13" s="60">
        <v>10</v>
      </c>
      <c r="B13" s="60" t="s">
        <v>14</v>
      </c>
      <c r="C13" s="60" t="s">
        <v>15</v>
      </c>
      <c r="D13" s="27">
        <v>15916.2</v>
      </c>
      <c r="E13" s="61">
        <f t="shared" si="0"/>
        <v>3979.05</v>
      </c>
      <c r="F13" s="61">
        <f t="shared" si="1"/>
        <v>19895.25</v>
      </c>
    </row>
    <row r="14" spans="1:6" ht="12.75">
      <c r="A14" s="60">
        <v>11</v>
      </c>
      <c r="B14" s="60" t="s">
        <v>16</v>
      </c>
      <c r="C14" s="60" t="s">
        <v>4</v>
      </c>
      <c r="D14" s="3">
        <v>2643.2400000000002</v>
      </c>
      <c r="E14" s="61">
        <f t="shared" si="0"/>
        <v>660.8100000000001</v>
      </c>
      <c r="F14" s="61">
        <f t="shared" si="1"/>
        <v>3304.05</v>
      </c>
    </row>
    <row r="15" spans="1:6" ht="12.75">
      <c r="A15" s="60">
        <v>12</v>
      </c>
      <c r="B15" s="60" t="s">
        <v>17</v>
      </c>
      <c r="C15" s="60" t="s">
        <v>6</v>
      </c>
      <c r="D15" s="3">
        <v>4958.625</v>
      </c>
      <c r="E15" s="61">
        <f t="shared" si="0"/>
        <v>1239.65625</v>
      </c>
      <c r="F15" s="61">
        <f t="shared" si="1"/>
        <v>6198.28125</v>
      </c>
    </row>
    <row r="16" spans="1:6" ht="12.75">
      <c r="A16" s="60">
        <v>13</v>
      </c>
      <c r="B16" s="60" t="s">
        <v>18</v>
      </c>
      <c r="C16" s="60" t="s">
        <v>6</v>
      </c>
      <c r="D16" s="3">
        <v>4958.625</v>
      </c>
      <c r="E16" s="61">
        <f t="shared" si="0"/>
        <v>1239.65625</v>
      </c>
      <c r="F16" s="61">
        <f t="shared" si="1"/>
        <v>6198.28125</v>
      </c>
    </row>
    <row r="17" spans="1:6" ht="12.75">
      <c r="A17" s="60">
        <v>14</v>
      </c>
      <c r="B17" s="60" t="s">
        <v>19</v>
      </c>
      <c r="C17" s="60" t="s">
        <v>4</v>
      </c>
      <c r="D17" s="3">
        <v>12300.638666666666</v>
      </c>
      <c r="E17" s="61">
        <f t="shared" si="0"/>
        <v>3075.1596666666665</v>
      </c>
      <c r="F17" s="61">
        <f t="shared" si="1"/>
        <v>15375.798333333332</v>
      </c>
    </row>
    <row r="18" spans="1:6" ht="12.75">
      <c r="A18" s="60">
        <v>15</v>
      </c>
      <c r="B18" s="60" t="s">
        <v>21</v>
      </c>
      <c r="C18" s="60" t="s">
        <v>4</v>
      </c>
      <c r="D18" s="3">
        <v>11084.82</v>
      </c>
      <c r="E18" s="61">
        <f t="shared" si="0"/>
        <v>2771.205</v>
      </c>
      <c r="F18" s="61">
        <f t="shared" si="1"/>
        <v>13856.025</v>
      </c>
    </row>
    <row r="19" spans="1:6" ht="12.75">
      <c r="A19" s="60">
        <v>16</v>
      </c>
      <c r="B19" s="60" t="s">
        <v>22</v>
      </c>
      <c r="C19" s="60" t="s">
        <v>4</v>
      </c>
      <c r="D19" s="3">
        <v>8070.82</v>
      </c>
      <c r="E19" s="61">
        <f t="shared" si="0"/>
        <v>2017.705</v>
      </c>
      <c r="F19" s="61">
        <f t="shared" si="1"/>
        <v>10088.525</v>
      </c>
    </row>
    <row r="20" spans="1:12" ht="12.75">
      <c r="A20" s="60">
        <v>17</v>
      </c>
      <c r="B20" s="60" t="s">
        <v>23</v>
      </c>
      <c r="C20" s="60" t="s">
        <v>4</v>
      </c>
      <c r="D20" s="3">
        <v>23700.38533333333</v>
      </c>
      <c r="E20" s="61">
        <f t="shared" si="0"/>
        <v>5925.096333333333</v>
      </c>
      <c r="F20" s="61">
        <f t="shared" si="1"/>
        <v>29625.481666666667</v>
      </c>
      <c r="L20" s="68"/>
    </row>
    <row r="21" spans="1:6" ht="12.75">
      <c r="A21" s="60">
        <v>18</v>
      </c>
      <c r="B21" s="60" t="s">
        <v>24</v>
      </c>
      <c r="C21" s="60" t="s">
        <v>4</v>
      </c>
      <c r="D21" s="3">
        <v>13747.351999999999</v>
      </c>
      <c r="E21" s="61">
        <f t="shared" si="0"/>
        <v>3436.8379999999997</v>
      </c>
      <c r="F21" s="61">
        <f t="shared" si="1"/>
        <v>17184.19</v>
      </c>
    </row>
    <row r="22" spans="1:6" ht="12.75">
      <c r="A22" s="60">
        <v>19</v>
      </c>
      <c r="B22" s="60" t="s">
        <v>25</v>
      </c>
      <c r="C22" s="60" t="s">
        <v>26</v>
      </c>
      <c r="D22" s="3">
        <v>5354.712</v>
      </c>
      <c r="E22" s="61">
        <f t="shared" si="0"/>
        <v>1338.678</v>
      </c>
      <c r="F22" s="61">
        <f t="shared" si="1"/>
        <v>6693.39</v>
      </c>
    </row>
    <row r="23" spans="1:6" ht="12.75">
      <c r="A23" s="60">
        <v>20</v>
      </c>
      <c r="B23" s="60" t="s">
        <v>27</v>
      </c>
      <c r="C23" s="60" t="s">
        <v>26</v>
      </c>
      <c r="D23" s="3">
        <v>13676.622</v>
      </c>
      <c r="E23" s="61">
        <f t="shared" si="0"/>
        <v>3419.1555</v>
      </c>
      <c r="F23" s="61">
        <f t="shared" si="1"/>
        <v>17095.7775</v>
      </c>
    </row>
    <row r="24" spans="1:6" ht="12.75">
      <c r="A24" s="60">
        <v>21</v>
      </c>
      <c r="B24" s="60" t="s">
        <v>28</v>
      </c>
      <c r="C24" s="60" t="s">
        <v>26</v>
      </c>
      <c r="D24" s="3">
        <v>6934.712</v>
      </c>
      <c r="E24" s="61">
        <f t="shared" si="0"/>
        <v>1733.678</v>
      </c>
      <c r="F24" s="61">
        <f t="shared" si="1"/>
        <v>8668.390000000001</v>
      </c>
    </row>
    <row r="25" spans="1:6" ht="12.75">
      <c r="A25" s="60">
        <v>22</v>
      </c>
      <c r="B25" s="60" t="s">
        <v>29</v>
      </c>
      <c r="C25" s="60" t="s">
        <v>26</v>
      </c>
      <c r="D25" s="3">
        <v>56182.183999999994</v>
      </c>
      <c r="E25" s="61">
        <f t="shared" si="0"/>
        <v>14045.545999999998</v>
      </c>
      <c r="F25" s="61">
        <f t="shared" si="1"/>
        <v>70227.73</v>
      </c>
    </row>
    <row r="26" spans="1:6" ht="12.75">
      <c r="A26" s="60">
        <v>23</v>
      </c>
      <c r="B26" s="60" t="s">
        <v>30</v>
      </c>
      <c r="C26" s="60" t="s">
        <v>26</v>
      </c>
      <c r="D26" s="3">
        <v>63103.183999999994</v>
      </c>
      <c r="E26" s="61">
        <f t="shared" si="0"/>
        <v>15775.795999999998</v>
      </c>
      <c r="F26" s="61">
        <f t="shared" si="1"/>
        <v>78878.98</v>
      </c>
    </row>
    <row r="27" spans="1:6" ht="12.75">
      <c r="A27" s="60">
        <v>24</v>
      </c>
      <c r="B27" s="60" t="s">
        <v>31</v>
      </c>
      <c r="C27" s="60" t="s">
        <v>26</v>
      </c>
      <c r="D27" s="3">
        <v>65646.24399999999</v>
      </c>
      <c r="E27" s="61">
        <f t="shared" si="0"/>
        <v>16411.560999999998</v>
      </c>
      <c r="F27" s="61">
        <f t="shared" si="1"/>
        <v>82057.805</v>
      </c>
    </row>
    <row r="28" spans="1:6" ht="25.5">
      <c r="A28" s="60">
        <v>25</v>
      </c>
      <c r="B28" s="60" t="s">
        <v>32</v>
      </c>
      <c r="C28" s="60" t="s">
        <v>4</v>
      </c>
      <c r="D28" s="3">
        <v>4446.72</v>
      </c>
      <c r="E28" s="61">
        <f t="shared" si="0"/>
        <v>1111.68</v>
      </c>
      <c r="F28" s="61">
        <f t="shared" si="1"/>
        <v>5558.400000000001</v>
      </c>
    </row>
    <row r="29" spans="1:6" ht="25.5">
      <c r="A29" s="60">
        <v>26</v>
      </c>
      <c r="B29" s="60" t="s">
        <v>33</v>
      </c>
      <c r="C29" s="60" t="s">
        <v>4</v>
      </c>
      <c r="D29" s="3">
        <v>5946.72</v>
      </c>
      <c r="E29" s="61">
        <f t="shared" si="0"/>
        <v>1486.68</v>
      </c>
      <c r="F29" s="61">
        <f t="shared" si="1"/>
        <v>7433.400000000001</v>
      </c>
    </row>
    <row r="30" spans="1:6" ht="25.5">
      <c r="A30" s="60">
        <v>27</v>
      </c>
      <c r="B30" s="60" t="s">
        <v>34</v>
      </c>
      <c r="C30" s="60" t="s">
        <v>4</v>
      </c>
      <c r="D30" s="3">
        <v>7499.58</v>
      </c>
      <c r="E30" s="61">
        <f t="shared" si="0"/>
        <v>1874.895</v>
      </c>
      <c r="F30" s="61">
        <f t="shared" si="1"/>
        <v>9374.475</v>
      </c>
    </row>
    <row r="31" spans="1:6" ht="25.5">
      <c r="A31" s="60">
        <v>28</v>
      </c>
      <c r="B31" s="60" t="s">
        <v>35</v>
      </c>
      <c r="C31" s="60" t="s">
        <v>4</v>
      </c>
      <c r="D31" s="3">
        <v>6216.22</v>
      </c>
      <c r="E31" s="61">
        <f t="shared" si="0"/>
        <v>1554.055</v>
      </c>
      <c r="F31" s="61">
        <f t="shared" si="1"/>
        <v>7770.275000000001</v>
      </c>
    </row>
    <row r="32" spans="1:6" ht="12.75">
      <c r="A32" s="60">
        <v>29</v>
      </c>
      <c r="B32" s="60" t="s">
        <v>36</v>
      </c>
      <c r="C32" s="60" t="s">
        <v>26</v>
      </c>
      <c r="D32" s="3">
        <v>51564.04</v>
      </c>
      <c r="E32" s="61">
        <f t="shared" si="0"/>
        <v>12891.01</v>
      </c>
      <c r="F32" s="61">
        <f t="shared" si="1"/>
        <v>64455.05</v>
      </c>
    </row>
    <row r="33" spans="1:6" ht="12.75">
      <c r="A33" s="60">
        <v>30</v>
      </c>
      <c r="B33" s="60" t="s">
        <v>37</v>
      </c>
      <c r="C33" s="60" t="s">
        <v>26</v>
      </c>
      <c r="D33" s="3">
        <v>71664.04000000001</v>
      </c>
      <c r="E33" s="61">
        <f t="shared" si="0"/>
        <v>17916.010000000002</v>
      </c>
      <c r="F33" s="61">
        <f t="shared" si="1"/>
        <v>89580.05000000002</v>
      </c>
    </row>
    <row r="34" spans="1:6" ht="12.75">
      <c r="A34" s="60">
        <v>31</v>
      </c>
      <c r="B34" s="60" t="s">
        <v>38</v>
      </c>
      <c r="C34" s="60" t="s">
        <v>26</v>
      </c>
      <c r="D34" s="3">
        <v>85832.04000000001</v>
      </c>
      <c r="E34" s="61">
        <f t="shared" si="0"/>
        <v>21458.010000000002</v>
      </c>
      <c r="F34" s="61">
        <f t="shared" si="1"/>
        <v>107290.05000000002</v>
      </c>
    </row>
    <row r="35" spans="1:6" ht="12.75">
      <c r="A35" s="60">
        <v>32</v>
      </c>
      <c r="B35" s="60" t="s">
        <v>39</v>
      </c>
      <c r="C35" s="60" t="s">
        <v>26</v>
      </c>
      <c r="D35" s="3">
        <v>110164.04000000001</v>
      </c>
      <c r="E35" s="61">
        <f t="shared" si="0"/>
        <v>27541.010000000002</v>
      </c>
      <c r="F35" s="61">
        <f t="shared" si="1"/>
        <v>137705.05000000002</v>
      </c>
    </row>
    <row r="36" spans="1:6" ht="12.75">
      <c r="A36" s="60">
        <v>33</v>
      </c>
      <c r="B36" s="60" t="s">
        <v>40</v>
      </c>
      <c r="C36" s="60" t="s">
        <v>26</v>
      </c>
      <c r="D36" s="3">
        <v>182664.03999999998</v>
      </c>
      <c r="E36" s="61">
        <f t="shared" si="0"/>
        <v>45666.009999999995</v>
      </c>
      <c r="F36" s="61">
        <f t="shared" si="1"/>
        <v>228330.05</v>
      </c>
    </row>
    <row r="37" spans="1:6" ht="12.75">
      <c r="A37" s="60">
        <v>34</v>
      </c>
      <c r="B37" s="60" t="s">
        <v>41</v>
      </c>
      <c r="C37" s="60" t="s">
        <v>26</v>
      </c>
      <c r="D37" s="3">
        <v>37139.552</v>
      </c>
      <c r="E37" s="61">
        <f t="shared" si="0"/>
        <v>9284.888</v>
      </c>
      <c r="F37" s="61">
        <f t="shared" si="1"/>
        <v>46424.44</v>
      </c>
    </row>
    <row r="38" spans="1:6" ht="12.75">
      <c r="A38" s="60">
        <v>35</v>
      </c>
      <c r="B38" s="60" t="s">
        <v>42</v>
      </c>
      <c r="C38" s="60" t="s">
        <v>4</v>
      </c>
      <c r="D38" s="3">
        <v>46423.6</v>
      </c>
      <c r="E38" s="61">
        <f t="shared" si="0"/>
        <v>11605.9</v>
      </c>
      <c r="F38" s="61">
        <f t="shared" si="1"/>
        <v>58029.5</v>
      </c>
    </row>
    <row r="39" spans="1:6" ht="12.75">
      <c r="A39" s="60">
        <v>36</v>
      </c>
      <c r="B39" s="60" t="s">
        <v>43</v>
      </c>
      <c r="C39" s="60" t="s">
        <v>4</v>
      </c>
      <c r="D39" s="27">
        <v>9255.49104</v>
      </c>
      <c r="E39" s="61">
        <f t="shared" si="0"/>
        <v>2313.87276</v>
      </c>
      <c r="F39" s="61">
        <f t="shared" si="1"/>
        <v>11569.363800000001</v>
      </c>
    </row>
    <row r="40" spans="1:6" ht="12.75">
      <c r="A40" s="60">
        <v>37</v>
      </c>
      <c r="B40" s="60" t="s">
        <v>44</v>
      </c>
      <c r="C40" s="60" t="s">
        <v>6</v>
      </c>
      <c r="D40" s="3">
        <v>32526.920000000002</v>
      </c>
      <c r="E40" s="61">
        <f t="shared" si="0"/>
        <v>8131.7300000000005</v>
      </c>
      <c r="F40" s="61">
        <f t="shared" si="1"/>
        <v>40658.65</v>
      </c>
    </row>
    <row r="41" spans="1:6" ht="25.5">
      <c r="A41" s="60">
        <v>38</v>
      </c>
      <c r="B41" s="60" t="s">
        <v>45</v>
      </c>
      <c r="C41" s="60" t="s">
        <v>6</v>
      </c>
      <c r="D41" s="3">
        <v>18959.960000000003</v>
      </c>
      <c r="E41" s="61">
        <f t="shared" si="0"/>
        <v>4739.990000000001</v>
      </c>
      <c r="F41" s="61">
        <f t="shared" si="1"/>
        <v>23699.950000000004</v>
      </c>
    </row>
    <row r="42" spans="1:6" ht="25.5">
      <c r="A42" s="60">
        <v>39</v>
      </c>
      <c r="B42" s="60" t="s">
        <v>46</v>
      </c>
      <c r="C42" s="60" t="s">
        <v>6</v>
      </c>
      <c r="D42" s="3">
        <v>19928.920000000002</v>
      </c>
      <c r="E42" s="61">
        <f t="shared" si="0"/>
        <v>4982.2300000000005</v>
      </c>
      <c r="F42" s="61">
        <f t="shared" si="1"/>
        <v>24911.15</v>
      </c>
    </row>
    <row r="43" spans="1:6" ht="12.75">
      <c r="A43" s="60">
        <v>40</v>
      </c>
      <c r="B43" s="60" t="s">
        <v>47</v>
      </c>
      <c r="C43" s="60" t="s">
        <v>6</v>
      </c>
      <c r="D43" s="27">
        <v>22708.760000000002</v>
      </c>
      <c r="E43" s="61">
        <f t="shared" si="0"/>
        <v>5677.1900000000005</v>
      </c>
      <c r="F43" s="61">
        <f t="shared" si="1"/>
        <v>28385.950000000004</v>
      </c>
    </row>
    <row r="44" spans="1:6" ht="12.75">
      <c r="A44" s="60">
        <v>41</v>
      </c>
      <c r="B44" s="60" t="s">
        <v>48</v>
      </c>
      <c r="C44" s="60" t="s">
        <v>4</v>
      </c>
      <c r="D44" s="27">
        <v>4677.51</v>
      </c>
      <c r="E44" s="61">
        <f t="shared" si="0"/>
        <v>1169.3775</v>
      </c>
      <c r="F44" s="61">
        <f t="shared" si="1"/>
        <v>5846.887500000001</v>
      </c>
    </row>
    <row r="45" spans="1:6" ht="25.5">
      <c r="A45" s="60">
        <v>42</v>
      </c>
      <c r="B45" s="60" t="s">
        <v>49</v>
      </c>
      <c r="C45" s="60" t="s">
        <v>6</v>
      </c>
      <c r="D45" s="3">
        <v>46943.9</v>
      </c>
      <c r="E45" s="61">
        <f t="shared" si="0"/>
        <v>11735.975</v>
      </c>
      <c r="F45" s="61">
        <f t="shared" si="1"/>
        <v>58679.875</v>
      </c>
    </row>
    <row r="46" spans="1:6" ht="12.75">
      <c r="A46" s="60">
        <v>43</v>
      </c>
      <c r="B46" s="60" t="s">
        <v>50</v>
      </c>
      <c r="C46" s="60" t="s">
        <v>6</v>
      </c>
      <c r="D46" s="3">
        <v>36606.4</v>
      </c>
      <c r="E46" s="61">
        <f t="shared" si="0"/>
        <v>9151.6</v>
      </c>
      <c r="F46" s="61">
        <f t="shared" si="1"/>
        <v>45758</v>
      </c>
    </row>
    <row r="47" spans="1:6" ht="12.75">
      <c r="A47" s="60">
        <v>44</v>
      </c>
      <c r="B47" s="60" t="s">
        <v>51</v>
      </c>
      <c r="C47" s="60" t="s">
        <v>26</v>
      </c>
      <c r="D47" s="3">
        <v>7742.14</v>
      </c>
      <c r="E47" s="61">
        <f t="shared" si="0"/>
        <v>1935.535</v>
      </c>
      <c r="F47" s="61">
        <f t="shared" si="1"/>
        <v>9677.675000000001</v>
      </c>
    </row>
    <row r="48" spans="1:6" ht="12.75">
      <c r="A48" s="60">
        <v>45</v>
      </c>
      <c r="B48" s="60" t="s">
        <v>52</v>
      </c>
      <c r="C48" s="60" t="s">
        <v>6</v>
      </c>
      <c r="D48" s="3">
        <v>4411.224</v>
      </c>
      <c r="E48" s="61">
        <f t="shared" si="0"/>
        <v>1102.806</v>
      </c>
      <c r="F48" s="61">
        <f t="shared" si="1"/>
        <v>5514.030000000001</v>
      </c>
    </row>
    <row r="49" spans="1:6" ht="12.75">
      <c r="A49" s="60">
        <v>46</v>
      </c>
      <c r="B49" s="60" t="s">
        <v>53</v>
      </c>
      <c r="C49" s="60" t="s">
        <v>6</v>
      </c>
      <c r="D49" s="3">
        <v>4378.66</v>
      </c>
      <c r="E49" s="61">
        <f t="shared" si="0"/>
        <v>1094.665</v>
      </c>
      <c r="F49" s="61">
        <f t="shared" si="1"/>
        <v>5473.325</v>
      </c>
    </row>
    <row r="50" spans="1:6" ht="12.75">
      <c r="A50" s="60">
        <v>47</v>
      </c>
      <c r="B50" s="60" t="s">
        <v>54</v>
      </c>
      <c r="C50" s="60" t="s">
        <v>6</v>
      </c>
      <c r="D50" s="3">
        <v>4346.72</v>
      </c>
      <c r="E50" s="61">
        <f t="shared" si="0"/>
        <v>1086.68</v>
      </c>
      <c r="F50" s="61">
        <f t="shared" si="1"/>
        <v>5433.400000000001</v>
      </c>
    </row>
    <row r="51" spans="1:6" ht="12.75">
      <c r="A51" s="60">
        <v>48</v>
      </c>
      <c r="B51" s="60" t="s">
        <v>55</v>
      </c>
      <c r="C51" s="60" t="s">
        <v>6</v>
      </c>
      <c r="D51" s="3">
        <v>6619.450000000001</v>
      </c>
      <c r="E51" s="61">
        <f t="shared" si="0"/>
        <v>1654.8625000000002</v>
      </c>
      <c r="F51" s="61">
        <f t="shared" si="1"/>
        <v>8274.3125</v>
      </c>
    </row>
    <row r="52" spans="1:6" ht="25.5">
      <c r="A52" s="60">
        <v>49</v>
      </c>
      <c r="B52" s="60" t="s">
        <v>56</v>
      </c>
      <c r="C52" s="60" t="s">
        <v>6</v>
      </c>
      <c r="D52" s="3">
        <v>4441.23</v>
      </c>
      <c r="E52" s="61">
        <f t="shared" si="0"/>
        <v>1110.3075</v>
      </c>
      <c r="F52" s="61">
        <f t="shared" si="1"/>
        <v>5551.537499999999</v>
      </c>
    </row>
    <row r="53" spans="1:6" ht="25.5">
      <c r="A53" s="60">
        <v>50</v>
      </c>
      <c r="B53" s="60" t="s">
        <v>57</v>
      </c>
      <c r="C53" s="60" t="s">
        <v>6</v>
      </c>
      <c r="D53" s="30">
        <v>4663.545</v>
      </c>
      <c r="E53" s="61">
        <f t="shared" si="0"/>
        <v>1165.88625</v>
      </c>
      <c r="F53" s="61">
        <f t="shared" si="1"/>
        <v>5829.43125</v>
      </c>
    </row>
    <row r="54" spans="1:6" ht="12.75">
      <c r="A54" s="60">
        <v>51</v>
      </c>
      <c r="B54" s="60" t="s">
        <v>58</v>
      </c>
      <c r="C54" s="60" t="s">
        <v>6</v>
      </c>
      <c r="D54" s="3">
        <v>4582.349999999999</v>
      </c>
      <c r="E54" s="61">
        <f t="shared" si="0"/>
        <v>1145.5874999999999</v>
      </c>
      <c r="F54" s="61">
        <f t="shared" si="1"/>
        <v>5727.937499999999</v>
      </c>
    </row>
    <row r="55" spans="1:6" ht="12.75">
      <c r="A55" s="60">
        <v>52</v>
      </c>
      <c r="B55" s="60" t="s">
        <v>59</v>
      </c>
      <c r="C55" s="60" t="s">
        <v>6</v>
      </c>
      <c r="D55" s="3">
        <v>4255.15</v>
      </c>
      <c r="E55" s="61">
        <f t="shared" si="0"/>
        <v>1063.7875</v>
      </c>
      <c r="F55" s="61">
        <f t="shared" si="1"/>
        <v>5318.9375</v>
      </c>
    </row>
    <row r="56" spans="1:6" ht="12.75">
      <c r="A56" s="60">
        <v>53</v>
      </c>
      <c r="B56" s="60" t="s">
        <v>60</v>
      </c>
      <c r="C56" s="60" t="s">
        <v>6</v>
      </c>
      <c r="D56" s="3">
        <v>2774.55</v>
      </c>
      <c r="E56" s="61">
        <f t="shared" si="0"/>
        <v>693.6375</v>
      </c>
      <c r="F56" s="61">
        <f t="shared" si="1"/>
        <v>3468.1875</v>
      </c>
    </row>
    <row r="57" spans="1:6" ht="12.75">
      <c r="A57" s="60">
        <v>54</v>
      </c>
      <c r="B57" s="60" t="s">
        <v>61</v>
      </c>
      <c r="C57" s="60" t="s">
        <v>26</v>
      </c>
      <c r="D57" s="3">
        <v>7014.55</v>
      </c>
      <c r="E57" s="61">
        <f t="shared" si="0"/>
        <v>1753.6375</v>
      </c>
      <c r="F57" s="61">
        <f t="shared" si="1"/>
        <v>8768.1875</v>
      </c>
    </row>
    <row r="58" spans="1:6" ht="12.75">
      <c r="A58" s="60">
        <v>55</v>
      </c>
      <c r="B58" s="60" t="s">
        <v>62</v>
      </c>
      <c r="C58" s="60" t="s">
        <v>6</v>
      </c>
      <c r="D58" s="6">
        <v>5620.280000000001</v>
      </c>
      <c r="E58" s="61">
        <f t="shared" si="0"/>
        <v>1405.0700000000002</v>
      </c>
      <c r="F58" s="61">
        <f t="shared" si="1"/>
        <v>7025.35</v>
      </c>
    </row>
    <row r="59" spans="1:6" ht="12.75">
      <c r="A59" s="60">
        <v>56</v>
      </c>
      <c r="B59" s="60" t="s">
        <v>63</v>
      </c>
      <c r="C59" s="60" t="s">
        <v>6</v>
      </c>
      <c r="D59" s="3">
        <v>8452.6</v>
      </c>
      <c r="E59" s="61">
        <f t="shared" si="0"/>
        <v>2113.15</v>
      </c>
      <c r="F59" s="61">
        <f t="shared" si="1"/>
        <v>10565.75</v>
      </c>
    </row>
    <row r="60" spans="1:6" ht="12.75">
      <c r="A60" s="60">
        <v>57</v>
      </c>
      <c r="B60" s="60" t="s">
        <v>64</v>
      </c>
      <c r="C60" s="60" t="s">
        <v>6</v>
      </c>
      <c r="D60" s="3">
        <v>93630.5</v>
      </c>
      <c r="E60" s="61">
        <f t="shared" si="0"/>
        <v>23407.625</v>
      </c>
      <c r="F60" s="61">
        <f t="shared" si="1"/>
        <v>117038.125</v>
      </c>
    </row>
    <row r="61" spans="1:6" ht="12.75">
      <c r="A61" s="60">
        <v>58</v>
      </c>
      <c r="B61" s="60" t="s">
        <v>65</v>
      </c>
      <c r="C61" s="60" t="s">
        <v>6</v>
      </c>
      <c r="D61" s="3">
        <v>71552.66500000001</v>
      </c>
      <c r="E61" s="61">
        <f t="shared" si="0"/>
        <v>17888.166250000002</v>
      </c>
      <c r="F61" s="61">
        <f t="shared" si="1"/>
        <v>89440.83125000002</v>
      </c>
    </row>
    <row r="62" spans="1:6" ht="25.5">
      <c r="A62" s="60">
        <v>59</v>
      </c>
      <c r="B62" s="60" t="s">
        <v>66</v>
      </c>
      <c r="C62" s="60" t="s">
        <v>6</v>
      </c>
      <c r="D62" s="3">
        <v>53129.485</v>
      </c>
      <c r="E62" s="61">
        <f t="shared" si="0"/>
        <v>13282.37125</v>
      </c>
      <c r="F62" s="61">
        <f t="shared" si="1"/>
        <v>66411.85625</v>
      </c>
    </row>
    <row r="63" spans="1:6" ht="25.5">
      <c r="A63" s="60">
        <v>60</v>
      </c>
      <c r="B63" s="60" t="s">
        <v>67</v>
      </c>
      <c r="C63" s="60" t="s">
        <v>6</v>
      </c>
      <c r="D63" s="3">
        <v>38790.165</v>
      </c>
      <c r="E63" s="61">
        <f t="shared" si="0"/>
        <v>9697.54125</v>
      </c>
      <c r="F63" s="61">
        <f t="shared" si="1"/>
        <v>48487.70625</v>
      </c>
    </row>
    <row r="64" spans="1:6" ht="25.5">
      <c r="A64" s="60">
        <v>61</v>
      </c>
      <c r="B64" s="60" t="s">
        <v>68</v>
      </c>
      <c r="C64" s="60" t="s">
        <v>6</v>
      </c>
      <c r="D64" s="3">
        <v>63425.6</v>
      </c>
      <c r="E64" s="61">
        <f t="shared" si="0"/>
        <v>15856.4</v>
      </c>
      <c r="F64" s="61">
        <f t="shared" si="1"/>
        <v>79282</v>
      </c>
    </row>
    <row r="65" spans="1:6" ht="12.75">
      <c r="A65" s="60">
        <v>62</v>
      </c>
      <c r="B65" s="60" t="s">
        <v>69</v>
      </c>
      <c r="C65" s="60" t="s">
        <v>6</v>
      </c>
      <c r="D65" s="3">
        <v>43412.665</v>
      </c>
      <c r="E65" s="61">
        <f t="shared" si="0"/>
        <v>10853.16625</v>
      </c>
      <c r="F65" s="61">
        <f t="shared" si="1"/>
        <v>54265.83125</v>
      </c>
    </row>
    <row r="66" spans="1:6" ht="12.75">
      <c r="A66" s="60">
        <v>63</v>
      </c>
      <c r="B66" s="60" t="s">
        <v>70</v>
      </c>
      <c r="C66" s="60" t="s">
        <v>6</v>
      </c>
      <c r="D66" s="3">
        <v>55120.61</v>
      </c>
      <c r="E66" s="61">
        <f t="shared" si="0"/>
        <v>13780.1525</v>
      </c>
      <c r="F66" s="61">
        <f t="shared" si="1"/>
        <v>68900.7625</v>
      </c>
    </row>
    <row r="67" spans="1:6" ht="12.75">
      <c r="A67" s="60">
        <v>64</v>
      </c>
      <c r="B67" s="60" t="s">
        <v>71</v>
      </c>
      <c r="C67" s="60" t="s">
        <v>6</v>
      </c>
      <c r="D67" s="3">
        <v>40803</v>
      </c>
      <c r="E67" s="61">
        <f t="shared" si="0"/>
        <v>10200.75</v>
      </c>
      <c r="F67" s="61">
        <f t="shared" si="1"/>
        <v>51003.75</v>
      </c>
    </row>
    <row r="68" spans="1:6" ht="12.75">
      <c r="A68" s="60">
        <v>65</v>
      </c>
      <c r="B68" s="60" t="s">
        <v>72</v>
      </c>
      <c r="C68" s="60" t="s">
        <v>6</v>
      </c>
      <c r="D68" s="3">
        <v>12994.4</v>
      </c>
      <c r="E68" s="61">
        <f t="shared" si="0"/>
        <v>3248.6</v>
      </c>
      <c r="F68" s="61">
        <f t="shared" si="1"/>
        <v>16243</v>
      </c>
    </row>
    <row r="69" spans="1:6" ht="25.5">
      <c r="A69" s="60">
        <v>66</v>
      </c>
      <c r="B69" s="60" t="s">
        <v>73</v>
      </c>
      <c r="C69" s="60" t="s">
        <v>6</v>
      </c>
      <c r="D69" s="3">
        <v>20543.767999999996</v>
      </c>
      <c r="E69" s="61">
        <f aca="true" t="shared" si="2" ref="E69:E132">+D69*0.25</f>
        <v>5135.941999999999</v>
      </c>
      <c r="F69" s="61">
        <f aca="true" t="shared" si="3" ref="F69:F132">+D69+E69</f>
        <v>25679.709999999995</v>
      </c>
    </row>
    <row r="70" spans="1:6" ht="25.5">
      <c r="A70" s="60">
        <v>67</v>
      </c>
      <c r="B70" s="60" t="s">
        <v>74</v>
      </c>
      <c r="C70" s="60" t="s">
        <v>6</v>
      </c>
      <c r="D70" s="3">
        <v>18750.368</v>
      </c>
      <c r="E70" s="61">
        <f t="shared" si="2"/>
        <v>4687.592</v>
      </c>
      <c r="F70" s="61">
        <f t="shared" si="3"/>
        <v>23437.96</v>
      </c>
    </row>
    <row r="71" spans="1:6" ht="12.75">
      <c r="A71" s="60">
        <v>68</v>
      </c>
      <c r="B71" s="60" t="s">
        <v>75</v>
      </c>
      <c r="C71" s="60" t="s">
        <v>6</v>
      </c>
      <c r="D71" s="3">
        <v>74514.85</v>
      </c>
      <c r="E71" s="61">
        <f t="shared" si="2"/>
        <v>18628.7125</v>
      </c>
      <c r="F71" s="61">
        <f t="shared" si="3"/>
        <v>93143.5625</v>
      </c>
    </row>
    <row r="72" spans="1:6" ht="12.75">
      <c r="A72" s="60">
        <v>69</v>
      </c>
      <c r="B72" s="60" t="s">
        <v>76</v>
      </c>
      <c r="C72" s="60" t="s">
        <v>6</v>
      </c>
      <c r="D72" s="31">
        <v>5959.5</v>
      </c>
      <c r="E72" s="61">
        <f t="shared" si="2"/>
        <v>1489.875</v>
      </c>
      <c r="F72" s="61">
        <f t="shared" si="3"/>
        <v>7449.375</v>
      </c>
    </row>
    <row r="73" spans="1:6" ht="25.5">
      <c r="A73" s="60">
        <v>70</v>
      </c>
      <c r="B73" s="60" t="s">
        <v>77</v>
      </c>
      <c r="C73" s="60" t="s">
        <v>4</v>
      </c>
      <c r="D73" s="3">
        <v>28051.4</v>
      </c>
      <c r="E73" s="61">
        <f t="shared" si="2"/>
        <v>7012.85</v>
      </c>
      <c r="F73" s="61">
        <f t="shared" si="3"/>
        <v>35064.25</v>
      </c>
    </row>
    <row r="74" spans="1:6" ht="12.75">
      <c r="A74" s="60">
        <v>71</v>
      </c>
      <c r="B74" s="60" t="s">
        <v>20</v>
      </c>
      <c r="C74" s="60" t="s">
        <v>4</v>
      </c>
      <c r="D74" s="3">
        <v>70752.95999999999</v>
      </c>
      <c r="E74" s="61">
        <f t="shared" si="2"/>
        <v>17688.239999999998</v>
      </c>
      <c r="F74" s="61">
        <f t="shared" si="3"/>
        <v>88441.19999999998</v>
      </c>
    </row>
    <row r="75" spans="1:6" ht="12.75">
      <c r="A75" s="60">
        <v>72</v>
      </c>
      <c r="B75" s="60" t="s">
        <v>78</v>
      </c>
      <c r="C75" s="60" t="s">
        <v>6</v>
      </c>
      <c r="D75" s="3">
        <v>100675.3</v>
      </c>
      <c r="E75" s="61">
        <f t="shared" si="2"/>
        <v>25168.825</v>
      </c>
      <c r="F75" s="61">
        <f t="shared" si="3"/>
        <v>125844.125</v>
      </c>
    </row>
    <row r="76" spans="1:6" ht="12.75">
      <c r="A76" s="60">
        <v>73</v>
      </c>
      <c r="B76" s="60" t="s">
        <v>79</v>
      </c>
      <c r="C76" s="60" t="s">
        <v>4</v>
      </c>
      <c r="D76" s="3">
        <v>41434</v>
      </c>
      <c r="E76" s="61">
        <f t="shared" si="2"/>
        <v>10358.5</v>
      </c>
      <c r="F76" s="61">
        <f t="shared" si="3"/>
        <v>51792.5</v>
      </c>
    </row>
    <row r="77" spans="1:6" ht="25.5">
      <c r="A77" s="60">
        <v>74</v>
      </c>
      <c r="B77" s="60" t="s">
        <v>80</v>
      </c>
      <c r="C77" s="60" t="s">
        <v>4</v>
      </c>
      <c r="D77" s="3">
        <v>38850.42</v>
      </c>
      <c r="E77" s="61">
        <f t="shared" si="2"/>
        <v>9712.605</v>
      </c>
      <c r="F77" s="61">
        <f t="shared" si="3"/>
        <v>48563.024999999994</v>
      </c>
    </row>
    <row r="78" spans="1:6" ht="25.5">
      <c r="A78" s="60">
        <v>75</v>
      </c>
      <c r="B78" s="60" t="s">
        <v>81</v>
      </c>
      <c r="C78" s="60" t="s">
        <v>4</v>
      </c>
      <c r="D78" s="3">
        <v>11687.78</v>
      </c>
      <c r="E78" s="61">
        <f t="shared" si="2"/>
        <v>2921.945</v>
      </c>
      <c r="F78" s="61">
        <f t="shared" si="3"/>
        <v>14609.725</v>
      </c>
    </row>
    <row r="79" spans="1:6" ht="25.5">
      <c r="A79" s="60">
        <v>76</v>
      </c>
      <c r="B79" s="60" t="s">
        <v>82</v>
      </c>
      <c r="C79" s="60" t="s">
        <v>4</v>
      </c>
      <c r="D79" s="3">
        <v>5752.974999999999</v>
      </c>
      <c r="E79" s="61">
        <f t="shared" si="2"/>
        <v>1438.2437499999999</v>
      </c>
      <c r="F79" s="61">
        <f t="shared" si="3"/>
        <v>7191.218749999999</v>
      </c>
    </row>
    <row r="80" spans="1:6" ht="12.75">
      <c r="A80" s="60">
        <v>77</v>
      </c>
      <c r="B80" s="60" t="s">
        <v>83</v>
      </c>
      <c r="C80" s="60" t="s">
        <v>6</v>
      </c>
      <c r="D80" s="3">
        <v>53384.85</v>
      </c>
      <c r="E80" s="61">
        <f t="shared" si="2"/>
        <v>13346.2125</v>
      </c>
      <c r="F80" s="61">
        <f t="shared" si="3"/>
        <v>66731.0625</v>
      </c>
    </row>
    <row r="81" spans="1:6" ht="12.75">
      <c r="A81" s="60">
        <v>78</v>
      </c>
      <c r="B81" s="60" t="s">
        <v>84</v>
      </c>
      <c r="C81" s="60" t="s">
        <v>6</v>
      </c>
      <c r="D81" s="3">
        <v>44671.65</v>
      </c>
      <c r="E81" s="61">
        <f t="shared" si="2"/>
        <v>11167.9125</v>
      </c>
      <c r="F81" s="61">
        <f t="shared" si="3"/>
        <v>55839.5625</v>
      </c>
    </row>
    <row r="82" spans="1:6" ht="12.75">
      <c r="A82" s="60">
        <v>79</v>
      </c>
      <c r="B82" s="60" t="s">
        <v>85</v>
      </c>
      <c r="C82" s="60" t="s">
        <v>6</v>
      </c>
      <c r="D82" s="3">
        <v>56342.37</v>
      </c>
      <c r="E82" s="61">
        <f t="shared" si="2"/>
        <v>14085.5925</v>
      </c>
      <c r="F82" s="61">
        <f t="shared" si="3"/>
        <v>70427.96250000001</v>
      </c>
    </row>
    <row r="83" spans="1:6" ht="12.75">
      <c r="A83" s="60">
        <v>80</v>
      </c>
      <c r="B83" s="60" t="s">
        <v>75</v>
      </c>
      <c r="C83" s="60" t="s">
        <v>6</v>
      </c>
      <c r="D83" s="3">
        <v>64428.9</v>
      </c>
      <c r="E83" s="61">
        <f t="shared" si="2"/>
        <v>16107.225</v>
      </c>
      <c r="F83" s="61">
        <f t="shared" si="3"/>
        <v>80536.125</v>
      </c>
    </row>
    <row r="84" spans="1:6" ht="25.5">
      <c r="A84" s="60">
        <v>81</v>
      </c>
      <c r="B84" s="60" t="s">
        <v>86</v>
      </c>
      <c r="C84" s="60" t="s">
        <v>15</v>
      </c>
      <c r="D84" s="3">
        <v>1655815</v>
      </c>
      <c r="E84" s="61">
        <f t="shared" si="2"/>
        <v>413953.75</v>
      </c>
      <c r="F84" s="61">
        <f t="shared" si="3"/>
        <v>2069768.75</v>
      </c>
    </row>
    <row r="85" spans="1:6" ht="12.75">
      <c r="A85" s="60">
        <v>82</v>
      </c>
      <c r="B85" s="60" t="s">
        <v>87</v>
      </c>
      <c r="C85" s="60" t="s">
        <v>15</v>
      </c>
      <c r="D85" s="3">
        <v>51733.15</v>
      </c>
      <c r="E85" s="61">
        <f t="shared" si="2"/>
        <v>12933.2875</v>
      </c>
      <c r="F85" s="61">
        <f t="shared" si="3"/>
        <v>64666.4375</v>
      </c>
    </row>
    <row r="86" spans="1:6" ht="25.5">
      <c r="A86" s="60">
        <v>83</v>
      </c>
      <c r="B86" s="60" t="s">
        <v>88</v>
      </c>
      <c r="C86" s="60" t="s">
        <v>6</v>
      </c>
      <c r="D86" s="3">
        <v>17628.91</v>
      </c>
      <c r="E86" s="61">
        <f t="shared" si="2"/>
        <v>4407.2275</v>
      </c>
      <c r="F86" s="61">
        <f t="shared" si="3"/>
        <v>22036.1375</v>
      </c>
    </row>
    <row r="87" spans="1:6" ht="12.75">
      <c r="A87" s="60">
        <v>84</v>
      </c>
      <c r="B87" s="60" t="s">
        <v>89</v>
      </c>
      <c r="C87" s="60" t="s">
        <v>4</v>
      </c>
      <c r="D87" s="3">
        <v>3458.518</v>
      </c>
      <c r="E87" s="61">
        <f t="shared" si="2"/>
        <v>864.6295</v>
      </c>
      <c r="F87" s="61">
        <f t="shared" si="3"/>
        <v>4323.1475</v>
      </c>
    </row>
    <row r="88" spans="1:6" ht="25.5">
      <c r="A88" s="60">
        <v>85</v>
      </c>
      <c r="B88" s="60" t="s">
        <v>90</v>
      </c>
      <c r="C88" s="60" t="s">
        <v>4</v>
      </c>
      <c r="D88" s="3">
        <v>53019.8</v>
      </c>
      <c r="E88" s="61">
        <f t="shared" si="2"/>
        <v>13254.95</v>
      </c>
      <c r="F88" s="61">
        <f t="shared" si="3"/>
        <v>66274.75</v>
      </c>
    </row>
    <row r="89" spans="1:6" ht="25.5">
      <c r="A89" s="60">
        <v>86</v>
      </c>
      <c r="B89" s="60" t="s">
        <v>91</v>
      </c>
      <c r="C89" s="60" t="s">
        <v>92</v>
      </c>
      <c r="D89" s="3">
        <v>3366.7</v>
      </c>
      <c r="E89" s="61">
        <f t="shared" si="2"/>
        <v>841.675</v>
      </c>
      <c r="F89" s="61">
        <f t="shared" si="3"/>
        <v>4208.375</v>
      </c>
    </row>
    <row r="90" spans="1:6" ht="25.5">
      <c r="A90" s="60">
        <v>87</v>
      </c>
      <c r="B90" s="60" t="s">
        <v>93</v>
      </c>
      <c r="C90" s="60" t="s">
        <v>15</v>
      </c>
      <c r="D90" s="31">
        <v>96567.15</v>
      </c>
      <c r="E90" s="61">
        <f t="shared" si="2"/>
        <v>24141.7875</v>
      </c>
      <c r="F90" s="61">
        <f t="shared" si="3"/>
        <v>120708.9375</v>
      </c>
    </row>
    <row r="91" spans="1:6" ht="25.5">
      <c r="A91" s="60">
        <v>88</v>
      </c>
      <c r="B91" s="60" t="s">
        <v>94</v>
      </c>
      <c r="C91" s="60" t="s">
        <v>15</v>
      </c>
      <c r="D91" s="31">
        <v>149328.775</v>
      </c>
      <c r="E91" s="61">
        <f t="shared" si="2"/>
        <v>37332.19375</v>
      </c>
      <c r="F91" s="61">
        <f t="shared" si="3"/>
        <v>186660.96875</v>
      </c>
    </row>
    <row r="92" spans="1:6" ht="25.5">
      <c r="A92" s="60">
        <v>89</v>
      </c>
      <c r="B92" s="60" t="s">
        <v>95</v>
      </c>
      <c r="C92" s="60" t="s">
        <v>96</v>
      </c>
      <c r="D92" s="3">
        <v>277763.95</v>
      </c>
      <c r="E92" s="61">
        <f t="shared" si="2"/>
        <v>69440.9875</v>
      </c>
      <c r="F92" s="61">
        <f t="shared" si="3"/>
        <v>347204.9375</v>
      </c>
    </row>
    <row r="93" spans="1:6" ht="25.5">
      <c r="A93" s="60">
        <v>90</v>
      </c>
      <c r="B93" s="60" t="s">
        <v>97</v>
      </c>
      <c r="C93" s="60" t="s">
        <v>6</v>
      </c>
      <c r="D93" s="3">
        <v>27526.350000000002</v>
      </c>
      <c r="E93" s="61">
        <f t="shared" si="2"/>
        <v>6881.587500000001</v>
      </c>
      <c r="F93" s="61">
        <f t="shared" si="3"/>
        <v>34407.9375</v>
      </c>
    </row>
    <row r="94" spans="1:6" ht="25.5">
      <c r="A94" s="60">
        <v>91</v>
      </c>
      <c r="B94" s="60" t="s">
        <v>98</v>
      </c>
      <c r="C94" s="60" t="s">
        <v>6</v>
      </c>
      <c r="D94" s="3">
        <v>24472.350000000002</v>
      </c>
      <c r="E94" s="61">
        <f t="shared" si="2"/>
        <v>6118.087500000001</v>
      </c>
      <c r="F94" s="61">
        <f t="shared" si="3"/>
        <v>30590.437500000004</v>
      </c>
    </row>
    <row r="95" spans="1:6" ht="12.75">
      <c r="A95" s="60">
        <v>92</v>
      </c>
      <c r="B95" s="60" t="s">
        <v>99</v>
      </c>
      <c r="C95" s="60" t="s">
        <v>96</v>
      </c>
      <c r="D95" s="3">
        <v>461571.23</v>
      </c>
      <c r="E95" s="61">
        <f t="shared" si="2"/>
        <v>115392.8075</v>
      </c>
      <c r="F95" s="61">
        <f t="shared" si="3"/>
        <v>576964.0375</v>
      </c>
    </row>
    <row r="96" spans="1:6" ht="12.75">
      <c r="A96" s="60">
        <v>93</v>
      </c>
      <c r="B96" s="60" t="s">
        <v>100</v>
      </c>
      <c r="C96" s="60" t="s">
        <v>4</v>
      </c>
      <c r="D96" s="3">
        <v>25122.8484</v>
      </c>
      <c r="E96" s="61">
        <f t="shared" si="2"/>
        <v>6280.7121</v>
      </c>
      <c r="F96" s="61">
        <f t="shared" si="3"/>
        <v>31403.5605</v>
      </c>
    </row>
    <row r="97" spans="1:6" ht="25.5">
      <c r="A97" s="60">
        <v>94</v>
      </c>
      <c r="B97" s="60" t="s">
        <v>101</v>
      </c>
      <c r="C97" s="60" t="s">
        <v>4</v>
      </c>
      <c r="D97" s="3">
        <v>25942.3484</v>
      </c>
      <c r="E97" s="61">
        <f t="shared" si="2"/>
        <v>6485.5871</v>
      </c>
      <c r="F97" s="61">
        <f t="shared" si="3"/>
        <v>32427.9355</v>
      </c>
    </row>
    <row r="98" spans="1:6" ht="12.75">
      <c r="A98" s="60">
        <v>95</v>
      </c>
      <c r="B98" s="60" t="s">
        <v>102</v>
      </c>
      <c r="C98" s="60" t="s">
        <v>96</v>
      </c>
      <c r="D98" s="3">
        <v>604463.0512</v>
      </c>
      <c r="E98" s="61">
        <f t="shared" si="2"/>
        <v>151115.7628</v>
      </c>
      <c r="F98" s="61">
        <f t="shared" si="3"/>
        <v>755578.814</v>
      </c>
    </row>
    <row r="99" spans="1:6" ht="25.5">
      <c r="A99" s="60">
        <v>96</v>
      </c>
      <c r="B99" s="60" t="s">
        <v>103</v>
      </c>
      <c r="C99" s="60" t="s">
        <v>4</v>
      </c>
      <c r="D99" s="3">
        <v>61478.6</v>
      </c>
      <c r="E99" s="61">
        <f t="shared" si="2"/>
        <v>15369.65</v>
      </c>
      <c r="F99" s="61">
        <f t="shared" si="3"/>
        <v>76848.25</v>
      </c>
    </row>
    <row r="100" spans="1:6" ht="25.5">
      <c r="A100" s="60">
        <v>97</v>
      </c>
      <c r="B100" s="60" t="s">
        <v>104</v>
      </c>
      <c r="C100" s="60" t="s">
        <v>4</v>
      </c>
      <c r="D100" s="3">
        <v>15468.3664</v>
      </c>
      <c r="E100" s="61">
        <f t="shared" si="2"/>
        <v>3867.0916</v>
      </c>
      <c r="F100" s="61">
        <f t="shared" si="3"/>
        <v>19335.458000000002</v>
      </c>
    </row>
    <row r="101" spans="1:6" ht="25.5">
      <c r="A101" s="60">
        <v>98</v>
      </c>
      <c r="B101" s="60" t="s">
        <v>105</v>
      </c>
      <c r="C101" s="60" t="s">
        <v>4</v>
      </c>
      <c r="D101" s="3">
        <v>23688.414</v>
      </c>
      <c r="E101" s="61">
        <f t="shared" si="2"/>
        <v>5922.1035</v>
      </c>
      <c r="F101" s="61">
        <f t="shared" si="3"/>
        <v>29610.5175</v>
      </c>
    </row>
    <row r="102" spans="1:6" ht="12.75">
      <c r="A102" s="60">
        <v>99</v>
      </c>
      <c r="B102" s="60" t="s">
        <v>106</v>
      </c>
      <c r="C102" s="60" t="s">
        <v>96</v>
      </c>
      <c r="D102" s="3">
        <v>502332.11</v>
      </c>
      <c r="E102" s="61">
        <f t="shared" si="2"/>
        <v>125583.0275</v>
      </c>
      <c r="F102" s="61">
        <f t="shared" si="3"/>
        <v>627915.1375</v>
      </c>
    </row>
    <row r="103" spans="1:6" ht="25.5">
      <c r="A103" s="60">
        <v>100</v>
      </c>
      <c r="B103" s="60" t="s">
        <v>107</v>
      </c>
      <c r="C103" s="60" t="s">
        <v>15</v>
      </c>
      <c r="D103" s="3">
        <v>220586.55</v>
      </c>
      <c r="E103" s="61">
        <f t="shared" si="2"/>
        <v>55146.6375</v>
      </c>
      <c r="F103" s="61">
        <f t="shared" si="3"/>
        <v>275733.1875</v>
      </c>
    </row>
    <row r="104" spans="1:6" ht="12.75">
      <c r="A104" s="60">
        <v>101</v>
      </c>
      <c r="B104" s="60" t="s">
        <v>108</v>
      </c>
      <c r="C104" s="60" t="s">
        <v>6</v>
      </c>
      <c r="D104" s="3">
        <v>39663.42</v>
      </c>
      <c r="E104" s="61">
        <f t="shared" si="2"/>
        <v>9915.855</v>
      </c>
      <c r="F104" s="61">
        <f t="shared" si="3"/>
        <v>49579.274999999994</v>
      </c>
    </row>
    <row r="105" spans="1:6" ht="12.75">
      <c r="A105" s="60">
        <v>102</v>
      </c>
      <c r="B105" s="60" t="s">
        <v>109</v>
      </c>
      <c r="C105" s="60" t="s">
        <v>4</v>
      </c>
      <c r="D105" s="3">
        <v>28321.618</v>
      </c>
      <c r="E105" s="61">
        <f t="shared" si="2"/>
        <v>7080.4045</v>
      </c>
      <c r="F105" s="61">
        <f t="shared" si="3"/>
        <v>35402.0225</v>
      </c>
    </row>
    <row r="106" spans="1:6" ht="12.75">
      <c r="A106" s="60">
        <v>103</v>
      </c>
      <c r="B106" s="60" t="s">
        <v>110</v>
      </c>
      <c r="C106" s="60" t="s">
        <v>4</v>
      </c>
      <c r="D106" s="3">
        <v>42726.6</v>
      </c>
      <c r="E106" s="61">
        <f t="shared" si="2"/>
        <v>10681.65</v>
      </c>
      <c r="F106" s="61">
        <f t="shared" si="3"/>
        <v>53408.25</v>
      </c>
    </row>
    <row r="107" spans="1:6" ht="12.75">
      <c r="A107" s="60">
        <v>104</v>
      </c>
      <c r="B107" s="60" t="s">
        <v>111</v>
      </c>
      <c r="C107" s="60" t="s">
        <v>4</v>
      </c>
      <c r="D107" s="3">
        <v>47041.3</v>
      </c>
      <c r="E107" s="61">
        <f t="shared" si="2"/>
        <v>11760.325</v>
      </c>
      <c r="F107" s="61">
        <f t="shared" si="3"/>
        <v>58801.625</v>
      </c>
    </row>
    <row r="108" spans="1:6" ht="25.5">
      <c r="A108" s="60">
        <v>105</v>
      </c>
      <c r="B108" s="60" t="s">
        <v>112</v>
      </c>
      <c r="C108" s="60" t="s">
        <v>4</v>
      </c>
      <c r="D108" s="3">
        <v>34957.475000000006</v>
      </c>
      <c r="E108" s="61">
        <f t="shared" si="2"/>
        <v>8739.368750000001</v>
      </c>
      <c r="F108" s="61">
        <f t="shared" si="3"/>
        <v>43696.84375000001</v>
      </c>
    </row>
    <row r="109" spans="1:6" ht="25.5">
      <c r="A109" s="60">
        <v>106</v>
      </c>
      <c r="B109" s="60" t="s">
        <v>113</v>
      </c>
      <c r="C109" s="60" t="s">
        <v>4</v>
      </c>
      <c r="D109" s="3">
        <v>4521.5</v>
      </c>
      <c r="E109" s="61">
        <f t="shared" si="2"/>
        <v>1130.375</v>
      </c>
      <c r="F109" s="61">
        <f t="shared" si="3"/>
        <v>5651.875</v>
      </c>
    </row>
    <row r="110" spans="1:6" ht="25.5">
      <c r="A110" s="60">
        <v>107</v>
      </c>
      <c r="B110" s="60" t="s">
        <v>114</v>
      </c>
      <c r="C110" s="60" t="s">
        <v>4</v>
      </c>
      <c r="D110" s="3">
        <v>8598.4</v>
      </c>
      <c r="E110" s="61">
        <f t="shared" si="2"/>
        <v>2149.6</v>
      </c>
      <c r="F110" s="61">
        <f t="shared" si="3"/>
        <v>10748</v>
      </c>
    </row>
    <row r="111" spans="1:6" ht="25.5">
      <c r="A111" s="60">
        <v>108</v>
      </c>
      <c r="B111" s="60" t="s">
        <v>115</v>
      </c>
      <c r="C111" s="60" t="s">
        <v>4</v>
      </c>
      <c r="D111" s="3">
        <v>58709</v>
      </c>
      <c r="E111" s="61">
        <f t="shared" si="2"/>
        <v>14677.25</v>
      </c>
      <c r="F111" s="61">
        <f t="shared" si="3"/>
        <v>73386.25</v>
      </c>
    </row>
    <row r="112" spans="1:6" ht="25.5">
      <c r="A112" s="60">
        <v>109</v>
      </c>
      <c r="B112" s="60" t="s">
        <v>116</v>
      </c>
      <c r="C112" s="60" t="s">
        <v>15</v>
      </c>
      <c r="D112" s="3">
        <v>58186.2</v>
      </c>
      <c r="E112" s="61">
        <f t="shared" si="2"/>
        <v>14546.55</v>
      </c>
      <c r="F112" s="61">
        <f t="shared" si="3"/>
        <v>72732.75</v>
      </c>
    </row>
    <row r="113" spans="1:6" ht="25.5">
      <c r="A113" s="60">
        <v>110</v>
      </c>
      <c r="B113" s="60" t="s">
        <v>117</v>
      </c>
      <c r="C113" s="60" t="s">
        <v>6</v>
      </c>
      <c r="D113" s="3">
        <v>36487.1</v>
      </c>
      <c r="E113" s="61">
        <f t="shared" si="2"/>
        <v>9121.775</v>
      </c>
      <c r="F113" s="61">
        <f t="shared" si="3"/>
        <v>45608.875</v>
      </c>
    </row>
    <row r="114" spans="1:6" ht="12.75">
      <c r="A114" s="60">
        <v>111</v>
      </c>
      <c r="B114" s="60" t="s">
        <v>118</v>
      </c>
      <c r="C114" s="60" t="s">
        <v>6</v>
      </c>
      <c r="D114" s="3">
        <v>36011.53</v>
      </c>
      <c r="E114" s="61">
        <f t="shared" si="2"/>
        <v>9002.8825</v>
      </c>
      <c r="F114" s="61">
        <f t="shared" si="3"/>
        <v>45014.4125</v>
      </c>
    </row>
    <row r="115" spans="1:6" ht="25.5">
      <c r="A115" s="60">
        <v>112</v>
      </c>
      <c r="B115" s="60" t="s">
        <v>119</v>
      </c>
      <c r="C115" s="60" t="s">
        <v>6</v>
      </c>
      <c r="D115" s="31">
        <v>193766</v>
      </c>
      <c r="E115" s="61">
        <f t="shared" si="2"/>
        <v>48441.5</v>
      </c>
      <c r="F115" s="61">
        <f t="shared" si="3"/>
        <v>242207.5</v>
      </c>
    </row>
    <row r="116" spans="1:6" ht="12.75">
      <c r="A116" s="60">
        <v>113</v>
      </c>
      <c r="B116" s="60" t="s">
        <v>120</v>
      </c>
      <c r="C116" s="60" t="s">
        <v>6</v>
      </c>
      <c r="D116" s="31">
        <v>89559</v>
      </c>
      <c r="E116" s="61">
        <f t="shared" si="2"/>
        <v>22389.75</v>
      </c>
      <c r="F116" s="61">
        <f t="shared" si="3"/>
        <v>111948.75</v>
      </c>
    </row>
    <row r="117" spans="1:6" ht="25.5">
      <c r="A117" s="60">
        <v>114</v>
      </c>
      <c r="B117" s="60" t="s">
        <v>121</v>
      </c>
      <c r="C117" s="60" t="s">
        <v>6</v>
      </c>
      <c r="D117" s="31">
        <v>108449</v>
      </c>
      <c r="E117" s="61">
        <f t="shared" si="2"/>
        <v>27112.25</v>
      </c>
      <c r="F117" s="61">
        <f t="shared" si="3"/>
        <v>135561.25</v>
      </c>
    </row>
    <row r="118" spans="1:6" ht="25.5">
      <c r="A118" s="60">
        <v>115</v>
      </c>
      <c r="B118" s="60" t="s">
        <v>122</v>
      </c>
      <c r="C118" s="60" t="s">
        <v>6</v>
      </c>
      <c r="D118" s="3">
        <v>158808.9</v>
      </c>
      <c r="E118" s="61">
        <f t="shared" si="2"/>
        <v>39702.225</v>
      </c>
      <c r="F118" s="61">
        <f t="shared" si="3"/>
        <v>198511.125</v>
      </c>
    </row>
    <row r="119" spans="1:6" ht="25.5">
      <c r="A119" s="60">
        <v>116</v>
      </c>
      <c r="B119" s="60" t="s">
        <v>123</v>
      </c>
      <c r="C119" s="60" t="s">
        <v>6</v>
      </c>
      <c r="D119" s="3">
        <v>24664.25</v>
      </c>
      <c r="E119" s="61">
        <f t="shared" si="2"/>
        <v>6166.0625</v>
      </c>
      <c r="F119" s="61">
        <f t="shared" si="3"/>
        <v>30830.3125</v>
      </c>
    </row>
    <row r="120" spans="1:6" ht="25.5">
      <c r="A120" s="60">
        <v>117</v>
      </c>
      <c r="B120" s="60" t="s">
        <v>124</v>
      </c>
      <c r="C120" s="60" t="s">
        <v>4</v>
      </c>
      <c r="D120" s="3">
        <v>24912.350000000002</v>
      </c>
      <c r="E120" s="61">
        <f t="shared" si="2"/>
        <v>6228.087500000001</v>
      </c>
      <c r="F120" s="61">
        <f t="shared" si="3"/>
        <v>31140.437500000004</v>
      </c>
    </row>
    <row r="121" spans="1:6" ht="12.75">
      <c r="A121" s="60">
        <v>118</v>
      </c>
      <c r="B121" s="60" t="s">
        <v>125</v>
      </c>
      <c r="C121" s="60" t="s">
        <v>15</v>
      </c>
      <c r="D121" s="31">
        <v>67368</v>
      </c>
      <c r="E121" s="61">
        <f t="shared" si="2"/>
        <v>16842</v>
      </c>
      <c r="F121" s="61">
        <f t="shared" si="3"/>
        <v>84210</v>
      </c>
    </row>
    <row r="122" spans="1:6" ht="25.5">
      <c r="A122" s="60">
        <v>119</v>
      </c>
      <c r="B122" s="60" t="s">
        <v>126</v>
      </c>
      <c r="C122" s="60" t="s">
        <v>4</v>
      </c>
      <c r="D122" s="3">
        <v>21559.15</v>
      </c>
      <c r="E122" s="61">
        <f t="shared" si="2"/>
        <v>5389.7875</v>
      </c>
      <c r="F122" s="61">
        <f t="shared" si="3"/>
        <v>26948.9375</v>
      </c>
    </row>
    <row r="123" spans="1:6" ht="12.75">
      <c r="A123" s="60">
        <v>120</v>
      </c>
      <c r="B123" s="60" t="s">
        <v>127</v>
      </c>
      <c r="C123" s="60" t="s">
        <v>6</v>
      </c>
      <c r="D123" s="3">
        <v>9062.4</v>
      </c>
      <c r="E123" s="61">
        <f t="shared" si="2"/>
        <v>2265.6</v>
      </c>
      <c r="F123" s="61">
        <f t="shared" si="3"/>
        <v>11328</v>
      </c>
    </row>
    <row r="124" spans="1:6" ht="25.5">
      <c r="A124" s="60">
        <v>121</v>
      </c>
      <c r="B124" s="60" t="s">
        <v>128</v>
      </c>
      <c r="C124" s="60" t="s">
        <v>6</v>
      </c>
      <c r="D124" s="7">
        <v>35519.5</v>
      </c>
      <c r="E124" s="61">
        <f t="shared" si="2"/>
        <v>8879.875</v>
      </c>
      <c r="F124" s="61">
        <f t="shared" si="3"/>
        <v>44399.375</v>
      </c>
    </row>
    <row r="125" spans="1:6" ht="25.5">
      <c r="A125" s="60">
        <v>122</v>
      </c>
      <c r="B125" s="60" t="s">
        <v>129</v>
      </c>
      <c r="C125" s="60" t="s">
        <v>4</v>
      </c>
      <c r="D125" s="7">
        <v>56296.25</v>
      </c>
      <c r="E125" s="61">
        <f t="shared" si="2"/>
        <v>14074.0625</v>
      </c>
      <c r="F125" s="61">
        <f t="shared" si="3"/>
        <v>70370.3125</v>
      </c>
    </row>
    <row r="126" spans="1:6" ht="12.75">
      <c r="A126" s="60">
        <v>123</v>
      </c>
      <c r="B126" s="60" t="s">
        <v>130</v>
      </c>
      <c r="C126" s="60" t="s">
        <v>4</v>
      </c>
      <c r="D126" s="7">
        <v>23168.218533333333</v>
      </c>
      <c r="E126" s="61">
        <f t="shared" si="2"/>
        <v>5792.054633333333</v>
      </c>
      <c r="F126" s="61">
        <f t="shared" si="3"/>
        <v>28960.273166666666</v>
      </c>
    </row>
    <row r="127" spans="1:6" ht="12.75">
      <c r="A127" s="60">
        <v>124</v>
      </c>
      <c r="B127" s="60" t="s">
        <v>131</v>
      </c>
      <c r="C127" s="60" t="s">
        <v>4</v>
      </c>
      <c r="D127" s="7">
        <v>14221.551866666669</v>
      </c>
      <c r="E127" s="61">
        <f t="shared" si="2"/>
        <v>3555.387966666667</v>
      </c>
      <c r="F127" s="61">
        <f t="shared" si="3"/>
        <v>17776.939833333337</v>
      </c>
    </row>
    <row r="128" spans="1:6" ht="25.5">
      <c r="A128" s="60">
        <v>125</v>
      </c>
      <c r="B128" s="60" t="s">
        <v>132</v>
      </c>
      <c r="C128" s="60" t="s">
        <v>4</v>
      </c>
      <c r="D128" s="32">
        <v>3507.5</v>
      </c>
      <c r="E128" s="61">
        <f t="shared" si="2"/>
        <v>876.875</v>
      </c>
      <c r="F128" s="61">
        <f t="shared" si="3"/>
        <v>4384.375</v>
      </c>
    </row>
    <row r="129" spans="1:6" ht="25.5">
      <c r="A129" s="60">
        <v>126</v>
      </c>
      <c r="B129" s="60" t="s">
        <v>133</v>
      </c>
      <c r="C129" s="60" t="s">
        <v>15</v>
      </c>
      <c r="D129" s="30">
        <v>4732.39</v>
      </c>
      <c r="E129" s="61">
        <f t="shared" si="2"/>
        <v>1183.0975</v>
      </c>
      <c r="F129" s="61">
        <f t="shared" si="3"/>
        <v>5915.4875</v>
      </c>
    </row>
    <row r="130" spans="1:6" ht="25.5">
      <c r="A130" s="60">
        <v>127</v>
      </c>
      <c r="B130" s="60" t="s">
        <v>134</v>
      </c>
      <c r="C130" s="60" t="s">
        <v>6</v>
      </c>
      <c r="D130" s="3">
        <v>130517.582</v>
      </c>
      <c r="E130" s="61">
        <f t="shared" si="2"/>
        <v>32629.3955</v>
      </c>
      <c r="F130" s="61">
        <f t="shared" si="3"/>
        <v>163146.97749999998</v>
      </c>
    </row>
    <row r="131" spans="1:6" ht="12.75">
      <c r="A131" s="60">
        <v>128</v>
      </c>
      <c r="B131" s="60" t="s">
        <v>135</v>
      </c>
      <c r="C131" s="60" t="s">
        <v>15</v>
      </c>
      <c r="D131" s="3">
        <v>74376.112</v>
      </c>
      <c r="E131" s="61">
        <f t="shared" si="2"/>
        <v>18594.028</v>
      </c>
      <c r="F131" s="61">
        <f t="shared" si="3"/>
        <v>92970.13999999998</v>
      </c>
    </row>
    <row r="132" spans="1:6" ht="25.5">
      <c r="A132" s="60">
        <v>129</v>
      </c>
      <c r="B132" s="60" t="s">
        <v>136</v>
      </c>
      <c r="C132" s="60" t="s">
        <v>6</v>
      </c>
      <c r="D132" s="3">
        <v>21696.5256</v>
      </c>
      <c r="E132" s="61">
        <f t="shared" si="2"/>
        <v>5424.1314</v>
      </c>
      <c r="F132" s="61">
        <f t="shared" si="3"/>
        <v>27120.657</v>
      </c>
    </row>
    <row r="133" spans="1:6" ht="25.5">
      <c r="A133" s="60">
        <v>130</v>
      </c>
      <c r="B133" s="60" t="s">
        <v>137</v>
      </c>
      <c r="C133" s="60" t="s">
        <v>4</v>
      </c>
      <c r="D133" s="30">
        <v>2040.08</v>
      </c>
      <c r="E133" s="61">
        <f aca="true" t="shared" si="4" ref="E133:E196">+D133*0.25</f>
        <v>510.02</v>
      </c>
      <c r="F133" s="61">
        <f aca="true" t="shared" si="5" ref="F133:F196">+D133+E133</f>
        <v>2550.1</v>
      </c>
    </row>
    <row r="134" spans="1:6" ht="25.5">
      <c r="A134" s="60">
        <v>131</v>
      </c>
      <c r="B134" s="60" t="s">
        <v>138</v>
      </c>
      <c r="C134" s="60" t="s">
        <v>4</v>
      </c>
      <c r="D134" s="30">
        <v>2773.44</v>
      </c>
      <c r="E134" s="61">
        <f t="shared" si="4"/>
        <v>693.36</v>
      </c>
      <c r="F134" s="61">
        <f t="shared" si="5"/>
        <v>3466.8</v>
      </c>
    </row>
    <row r="135" spans="1:6" ht="25.5">
      <c r="A135" s="60">
        <v>132</v>
      </c>
      <c r="B135" s="60" t="s">
        <v>139</v>
      </c>
      <c r="C135" s="60" t="s">
        <v>6</v>
      </c>
      <c r="D135" s="3">
        <v>7007.799999999999</v>
      </c>
      <c r="E135" s="61">
        <f t="shared" si="4"/>
        <v>1751.9499999999998</v>
      </c>
      <c r="F135" s="61">
        <f t="shared" si="5"/>
        <v>8759.75</v>
      </c>
    </row>
    <row r="136" spans="1:6" ht="25.5">
      <c r="A136" s="60">
        <v>133</v>
      </c>
      <c r="B136" s="60" t="s">
        <v>140</v>
      </c>
      <c r="C136" s="60" t="s">
        <v>4</v>
      </c>
      <c r="D136" s="30">
        <v>6996.96</v>
      </c>
      <c r="E136" s="61">
        <f t="shared" si="4"/>
        <v>1749.24</v>
      </c>
      <c r="F136" s="61">
        <f t="shared" si="5"/>
        <v>8746.2</v>
      </c>
    </row>
    <row r="137" spans="1:6" ht="25.5">
      <c r="A137" s="60">
        <v>134</v>
      </c>
      <c r="B137" s="60" t="s">
        <v>141</v>
      </c>
      <c r="C137" s="60" t="s">
        <v>6</v>
      </c>
      <c r="D137" s="3">
        <v>8682.11</v>
      </c>
      <c r="E137" s="61">
        <f t="shared" si="4"/>
        <v>2170.5275</v>
      </c>
      <c r="F137" s="61">
        <f t="shared" si="5"/>
        <v>10852.6375</v>
      </c>
    </row>
    <row r="138" spans="1:6" ht="25.5">
      <c r="A138" s="60">
        <v>135</v>
      </c>
      <c r="B138" s="60" t="s">
        <v>142</v>
      </c>
      <c r="C138" s="60" t="s">
        <v>6</v>
      </c>
      <c r="D138" s="3">
        <v>18029.7925</v>
      </c>
      <c r="E138" s="61">
        <f t="shared" si="4"/>
        <v>4507.448125</v>
      </c>
      <c r="F138" s="61">
        <f t="shared" si="5"/>
        <v>22537.240625</v>
      </c>
    </row>
    <row r="139" spans="1:6" ht="25.5">
      <c r="A139" s="60">
        <v>136</v>
      </c>
      <c r="B139" s="60" t="s">
        <v>143</v>
      </c>
      <c r="C139" s="60" t="s">
        <v>4</v>
      </c>
      <c r="D139" s="27">
        <v>33144.296</v>
      </c>
      <c r="E139" s="61">
        <f t="shared" si="4"/>
        <v>8286.074</v>
      </c>
      <c r="F139" s="61">
        <f t="shared" si="5"/>
        <v>41430.37</v>
      </c>
    </row>
    <row r="140" spans="1:6" ht="25.5">
      <c r="A140" s="60">
        <v>137</v>
      </c>
      <c r="B140" s="60" t="s">
        <v>144</v>
      </c>
      <c r="C140" s="60" t="s">
        <v>4</v>
      </c>
      <c r="D140" s="27">
        <v>3222.7650000000003</v>
      </c>
      <c r="E140" s="61">
        <f t="shared" si="4"/>
        <v>805.6912500000001</v>
      </c>
      <c r="F140" s="61">
        <f t="shared" si="5"/>
        <v>4028.45625</v>
      </c>
    </row>
    <row r="141" spans="1:6" ht="12.75">
      <c r="A141" s="60">
        <v>138</v>
      </c>
      <c r="B141" s="60" t="s">
        <v>145</v>
      </c>
      <c r="C141" s="60" t="s">
        <v>6</v>
      </c>
      <c r="D141" s="3">
        <v>9083.525000000001</v>
      </c>
      <c r="E141" s="61">
        <f t="shared" si="4"/>
        <v>2270.8812500000004</v>
      </c>
      <c r="F141" s="61">
        <f t="shared" si="5"/>
        <v>11354.406250000002</v>
      </c>
    </row>
    <row r="142" spans="1:6" ht="25.5">
      <c r="A142" s="60">
        <v>139</v>
      </c>
      <c r="B142" s="60" t="s">
        <v>146</v>
      </c>
      <c r="C142" s="60" t="s">
        <v>6</v>
      </c>
      <c r="D142" s="3">
        <v>8691.2</v>
      </c>
      <c r="E142" s="61">
        <f t="shared" si="4"/>
        <v>2172.8</v>
      </c>
      <c r="F142" s="61">
        <f t="shared" si="5"/>
        <v>10864</v>
      </c>
    </row>
    <row r="143" spans="1:6" ht="25.5">
      <c r="A143" s="60">
        <v>140</v>
      </c>
      <c r="B143" s="60" t="s">
        <v>147</v>
      </c>
      <c r="C143" s="60" t="s">
        <v>96</v>
      </c>
      <c r="D143" s="27">
        <v>369166.2</v>
      </c>
      <c r="E143" s="61">
        <f t="shared" si="4"/>
        <v>92291.55</v>
      </c>
      <c r="F143" s="61">
        <f t="shared" si="5"/>
        <v>461457.75</v>
      </c>
    </row>
    <row r="144" spans="1:6" ht="25.5">
      <c r="A144" s="60">
        <v>141</v>
      </c>
      <c r="B144" s="60" t="s">
        <v>148</v>
      </c>
      <c r="C144" s="60" t="s">
        <v>96</v>
      </c>
      <c r="D144" s="27">
        <v>446862.5458</v>
      </c>
      <c r="E144" s="61">
        <f t="shared" si="4"/>
        <v>111715.63645</v>
      </c>
      <c r="F144" s="61">
        <f t="shared" si="5"/>
        <v>558578.1822500001</v>
      </c>
    </row>
    <row r="145" spans="1:6" ht="25.5">
      <c r="A145" s="60">
        <v>142</v>
      </c>
      <c r="B145" s="60" t="s">
        <v>149</v>
      </c>
      <c r="C145" s="60" t="s">
        <v>96</v>
      </c>
      <c r="D145" s="3">
        <v>595863.9199999999</v>
      </c>
      <c r="E145" s="61">
        <f t="shared" si="4"/>
        <v>148965.97999999998</v>
      </c>
      <c r="F145" s="61">
        <f t="shared" si="5"/>
        <v>744829.8999999999</v>
      </c>
    </row>
    <row r="146" spans="1:6" ht="12.75">
      <c r="A146" s="60">
        <v>143</v>
      </c>
      <c r="B146" s="60" t="s">
        <v>150</v>
      </c>
      <c r="C146" s="60" t="s">
        <v>96</v>
      </c>
      <c r="D146" s="27">
        <v>599067.0512</v>
      </c>
      <c r="E146" s="61">
        <f t="shared" si="4"/>
        <v>149766.7628</v>
      </c>
      <c r="F146" s="61">
        <f t="shared" si="5"/>
        <v>748833.814</v>
      </c>
    </row>
    <row r="147" spans="1:6" ht="25.5">
      <c r="A147" s="60">
        <v>144</v>
      </c>
      <c r="B147" s="60" t="s">
        <v>151</v>
      </c>
      <c r="C147" s="60" t="s">
        <v>96</v>
      </c>
      <c r="D147" s="27">
        <v>482350.23</v>
      </c>
      <c r="E147" s="61">
        <f t="shared" si="4"/>
        <v>120587.5575</v>
      </c>
      <c r="F147" s="61">
        <f t="shared" si="5"/>
        <v>602937.7875</v>
      </c>
    </row>
    <row r="148" spans="1:6" ht="25.5">
      <c r="A148" s="60">
        <v>145</v>
      </c>
      <c r="B148" s="60" t="s">
        <v>152</v>
      </c>
      <c r="C148" s="60" t="s">
        <v>4</v>
      </c>
      <c r="D148" s="27">
        <v>71557.42499999999</v>
      </c>
      <c r="E148" s="61">
        <f t="shared" si="4"/>
        <v>17889.356249999997</v>
      </c>
      <c r="F148" s="61">
        <f t="shared" si="5"/>
        <v>89446.78124999999</v>
      </c>
    </row>
    <row r="149" spans="1:6" ht="25.5">
      <c r="A149" s="60">
        <v>146</v>
      </c>
      <c r="B149" s="60" t="s">
        <v>153</v>
      </c>
      <c r="C149" s="60" t="s">
        <v>4</v>
      </c>
      <c r="D149" s="27">
        <v>27344.9109</v>
      </c>
      <c r="E149" s="61">
        <f t="shared" si="4"/>
        <v>6836.227725</v>
      </c>
      <c r="F149" s="61">
        <f t="shared" si="5"/>
        <v>34181.138625</v>
      </c>
    </row>
    <row r="150" spans="1:6" ht="25.5">
      <c r="A150" s="60">
        <v>147</v>
      </c>
      <c r="B150" s="60" t="s">
        <v>154</v>
      </c>
      <c r="C150" s="60" t="s">
        <v>4</v>
      </c>
      <c r="D150" s="27">
        <v>23981.914</v>
      </c>
      <c r="E150" s="61">
        <f t="shared" si="4"/>
        <v>5995.4785</v>
      </c>
      <c r="F150" s="61">
        <f t="shared" si="5"/>
        <v>29977.3925</v>
      </c>
    </row>
    <row r="151" spans="1:6" ht="25.5">
      <c r="A151" s="60">
        <v>148</v>
      </c>
      <c r="B151" s="60" t="s">
        <v>155</v>
      </c>
      <c r="C151" s="60" t="s">
        <v>4</v>
      </c>
      <c r="D151" s="27">
        <v>22626.75</v>
      </c>
      <c r="E151" s="61">
        <f t="shared" si="4"/>
        <v>5656.6875</v>
      </c>
      <c r="F151" s="61">
        <f t="shared" si="5"/>
        <v>28283.4375</v>
      </c>
    </row>
    <row r="152" spans="1:6" ht="25.5">
      <c r="A152" s="60">
        <v>149</v>
      </c>
      <c r="B152" s="60" t="s">
        <v>156</v>
      </c>
      <c r="C152" s="60" t="s">
        <v>6</v>
      </c>
      <c r="D152" s="3">
        <v>15617.599999999999</v>
      </c>
      <c r="E152" s="61">
        <f t="shared" si="4"/>
        <v>3904.3999999999996</v>
      </c>
      <c r="F152" s="61">
        <f t="shared" si="5"/>
        <v>19522</v>
      </c>
    </row>
    <row r="153" spans="1:6" ht="12.75">
      <c r="A153" s="60">
        <v>150</v>
      </c>
      <c r="B153" s="60" t="s">
        <v>157</v>
      </c>
      <c r="C153" s="60" t="s">
        <v>15</v>
      </c>
      <c r="D153" s="27">
        <v>28648</v>
      </c>
      <c r="E153" s="61">
        <f t="shared" si="4"/>
        <v>7162</v>
      </c>
      <c r="F153" s="61">
        <f t="shared" si="5"/>
        <v>35810</v>
      </c>
    </row>
    <row r="154" spans="1:6" ht="12.75">
      <c r="A154" s="60">
        <v>151</v>
      </c>
      <c r="B154" s="60" t="s">
        <v>158</v>
      </c>
      <c r="C154" s="60" t="s">
        <v>15</v>
      </c>
      <c r="D154" s="27">
        <v>33537</v>
      </c>
      <c r="E154" s="61">
        <f t="shared" si="4"/>
        <v>8384.25</v>
      </c>
      <c r="F154" s="61">
        <f t="shared" si="5"/>
        <v>41921.25</v>
      </c>
    </row>
    <row r="155" spans="1:6" ht="12.75">
      <c r="A155" s="60">
        <v>152</v>
      </c>
      <c r="B155" s="60" t="s">
        <v>159</v>
      </c>
      <c r="C155" s="60" t="s">
        <v>15</v>
      </c>
      <c r="D155" s="27">
        <v>23448</v>
      </c>
      <c r="E155" s="61">
        <f t="shared" si="4"/>
        <v>5862</v>
      </c>
      <c r="F155" s="61">
        <f t="shared" si="5"/>
        <v>29310</v>
      </c>
    </row>
    <row r="156" spans="1:6" ht="25.5">
      <c r="A156" s="60">
        <v>153</v>
      </c>
      <c r="B156" s="60" t="s">
        <v>160</v>
      </c>
      <c r="C156" s="60" t="s">
        <v>15</v>
      </c>
      <c r="D156" s="27">
        <v>22455</v>
      </c>
      <c r="E156" s="61">
        <f t="shared" si="4"/>
        <v>5613.75</v>
      </c>
      <c r="F156" s="61">
        <f t="shared" si="5"/>
        <v>28068.75</v>
      </c>
    </row>
    <row r="157" spans="1:6" ht="25.5">
      <c r="A157" s="60">
        <v>154</v>
      </c>
      <c r="B157" s="60" t="s">
        <v>161</v>
      </c>
      <c r="C157" s="60" t="s">
        <v>15</v>
      </c>
      <c r="D157" s="27">
        <v>64633.5</v>
      </c>
      <c r="E157" s="61">
        <f t="shared" si="4"/>
        <v>16158.375</v>
      </c>
      <c r="F157" s="61">
        <f t="shared" si="5"/>
        <v>80791.875</v>
      </c>
    </row>
    <row r="158" spans="1:6" ht="12.75">
      <c r="A158" s="60">
        <v>155</v>
      </c>
      <c r="B158" s="60" t="s">
        <v>162</v>
      </c>
      <c r="C158" s="60" t="s">
        <v>15</v>
      </c>
      <c r="D158" s="27">
        <v>187290</v>
      </c>
      <c r="E158" s="61">
        <f t="shared" si="4"/>
        <v>46822.5</v>
      </c>
      <c r="F158" s="61">
        <f t="shared" si="5"/>
        <v>234112.5</v>
      </c>
    </row>
    <row r="159" spans="1:6" ht="25.5">
      <c r="A159" s="60">
        <v>156</v>
      </c>
      <c r="B159" s="60" t="s">
        <v>163</v>
      </c>
      <c r="C159" s="60" t="s">
        <v>15</v>
      </c>
      <c r="D159" s="27">
        <v>29550.4</v>
      </c>
      <c r="E159" s="61">
        <f t="shared" si="4"/>
        <v>7387.6</v>
      </c>
      <c r="F159" s="61">
        <f t="shared" si="5"/>
        <v>36938</v>
      </c>
    </row>
    <row r="160" spans="1:6" ht="25.5">
      <c r="A160" s="60">
        <v>157</v>
      </c>
      <c r="B160" s="60" t="s">
        <v>164</v>
      </c>
      <c r="C160" s="60" t="s">
        <v>15</v>
      </c>
      <c r="D160" s="27">
        <v>48350.4</v>
      </c>
      <c r="E160" s="61">
        <f t="shared" si="4"/>
        <v>12087.6</v>
      </c>
      <c r="F160" s="61">
        <f t="shared" si="5"/>
        <v>60438</v>
      </c>
    </row>
    <row r="161" spans="1:6" ht="25.5">
      <c r="A161" s="60">
        <v>158</v>
      </c>
      <c r="B161" s="60" t="s">
        <v>165</v>
      </c>
      <c r="C161" s="60" t="s">
        <v>4</v>
      </c>
      <c r="D161" s="27">
        <v>17474.8</v>
      </c>
      <c r="E161" s="61">
        <f t="shared" si="4"/>
        <v>4368.7</v>
      </c>
      <c r="F161" s="61">
        <f t="shared" si="5"/>
        <v>21843.5</v>
      </c>
    </row>
    <row r="162" spans="1:6" ht="25.5">
      <c r="A162" s="60">
        <v>159</v>
      </c>
      <c r="B162" s="60" t="s">
        <v>166</v>
      </c>
      <c r="C162" s="60" t="s">
        <v>6</v>
      </c>
      <c r="D162" s="3">
        <v>4716.104255319149</v>
      </c>
      <c r="E162" s="61">
        <f t="shared" si="4"/>
        <v>1179.0260638297873</v>
      </c>
      <c r="F162" s="61">
        <f t="shared" si="5"/>
        <v>5895.130319148937</v>
      </c>
    </row>
    <row r="163" spans="1:6" ht="25.5">
      <c r="A163" s="60">
        <v>160</v>
      </c>
      <c r="B163" s="60" t="s">
        <v>167</v>
      </c>
      <c r="C163" s="60" t="s">
        <v>4</v>
      </c>
      <c r="D163" s="27">
        <v>48205.1</v>
      </c>
      <c r="E163" s="61">
        <f t="shared" si="4"/>
        <v>12051.275</v>
      </c>
      <c r="F163" s="61">
        <f t="shared" si="5"/>
        <v>60256.375</v>
      </c>
    </row>
    <row r="164" spans="1:6" ht="25.5">
      <c r="A164" s="60">
        <v>161</v>
      </c>
      <c r="B164" s="60" t="s">
        <v>168</v>
      </c>
      <c r="C164" s="60" t="s">
        <v>6</v>
      </c>
      <c r="D164" s="3">
        <v>44233.770000000004</v>
      </c>
      <c r="E164" s="61">
        <f t="shared" si="4"/>
        <v>11058.442500000001</v>
      </c>
      <c r="F164" s="61">
        <f t="shared" si="5"/>
        <v>55292.21250000001</v>
      </c>
    </row>
    <row r="165" spans="1:6" ht="25.5">
      <c r="A165" s="60">
        <v>162</v>
      </c>
      <c r="B165" s="60" t="s">
        <v>169</v>
      </c>
      <c r="C165" s="60" t="s">
        <v>4</v>
      </c>
      <c r="D165" s="27">
        <v>2657.9954545454543</v>
      </c>
      <c r="E165" s="61">
        <f t="shared" si="4"/>
        <v>664.4988636363636</v>
      </c>
      <c r="F165" s="61">
        <f t="shared" si="5"/>
        <v>3322.494318181818</v>
      </c>
    </row>
    <row r="166" spans="1:6" ht="12.75">
      <c r="A166" s="60">
        <v>163</v>
      </c>
      <c r="B166" s="60" t="s">
        <v>170</v>
      </c>
      <c r="C166" s="60" t="s">
        <v>6</v>
      </c>
      <c r="D166" s="3">
        <v>26578.050000000003</v>
      </c>
      <c r="E166" s="61">
        <f t="shared" si="4"/>
        <v>6644.512500000001</v>
      </c>
      <c r="F166" s="61">
        <f t="shared" si="5"/>
        <v>33222.5625</v>
      </c>
    </row>
    <row r="167" spans="1:6" ht="25.5">
      <c r="A167" s="60">
        <v>164</v>
      </c>
      <c r="B167" s="60" t="s">
        <v>171</v>
      </c>
      <c r="C167" s="60" t="s">
        <v>6</v>
      </c>
      <c r="D167" s="27">
        <v>11589.400000000001</v>
      </c>
      <c r="E167" s="61">
        <f t="shared" si="4"/>
        <v>2897.3500000000004</v>
      </c>
      <c r="F167" s="61">
        <f t="shared" si="5"/>
        <v>14486.750000000002</v>
      </c>
    </row>
    <row r="168" spans="1:6" ht="25.5">
      <c r="A168" s="60">
        <v>165</v>
      </c>
      <c r="B168" s="60" t="s">
        <v>172</v>
      </c>
      <c r="C168" s="60" t="s">
        <v>6</v>
      </c>
      <c r="D168" s="27">
        <v>5023.750000000001</v>
      </c>
      <c r="E168" s="61">
        <f t="shared" si="4"/>
        <v>1255.9375000000002</v>
      </c>
      <c r="F168" s="61">
        <f t="shared" si="5"/>
        <v>6279.687500000001</v>
      </c>
    </row>
    <row r="169" spans="1:6" ht="25.5">
      <c r="A169" s="60">
        <v>166</v>
      </c>
      <c r="B169" s="60" t="s">
        <v>173</v>
      </c>
      <c r="C169" s="60" t="s">
        <v>6</v>
      </c>
      <c r="D169" s="30">
        <v>11096.300000000001</v>
      </c>
      <c r="E169" s="61">
        <f t="shared" si="4"/>
        <v>2774.0750000000003</v>
      </c>
      <c r="F169" s="61">
        <f t="shared" si="5"/>
        <v>13870.375000000002</v>
      </c>
    </row>
    <row r="170" spans="1:6" ht="25.5">
      <c r="A170" s="60">
        <v>167</v>
      </c>
      <c r="B170" s="60" t="s">
        <v>256</v>
      </c>
      <c r="C170" s="60" t="s">
        <v>6</v>
      </c>
      <c r="D170" s="27">
        <v>62814.75</v>
      </c>
      <c r="E170" s="61">
        <f t="shared" si="4"/>
        <v>15703.6875</v>
      </c>
      <c r="F170" s="61">
        <f t="shared" si="5"/>
        <v>78518.4375</v>
      </c>
    </row>
    <row r="171" spans="1:6" ht="25.5">
      <c r="A171" s="60">
        <v>168</v>
      </c>
      <c r="B171" s="60" t="s">
        <v>174</v>
      </c>
      <c r="C171" s="60" t="s">
        <v>96</v>
      </c>
      <c r="D171" s="27">
        <v>45741.636</v>
      </c>
      <c r="E171" s="61">
        <f t="shared" si="4"/>
        <v>11435.409</v>
      </c>
      <c r="F171" s="61">
        <f t="shared" si="5"/>
        <v>57177.045</v>
      </c>
    </row>
    <row r="172" spans="1:6" ht="38.25">
      <c r="A172" s="60">
        <v>169</v>
      </c>
      <c r="B172" s="60" t="s">
        <v>175</v>
      </c>
      <c r="C172" s="60" t="s">
        <v>4</v>
      </c>
      <c r="D172" s="27">
        <v>42638.822</v>
      </c>
      <c r="E172" s="61">
        <f t="shared" si="4"/>
        <v>10659.7055</v>
      </c>
      <c r="F172" s="61">
        <f t="shared" si="5"/>
        <v>53298.5275</v>
      </c>
    </row>
    <row r="173" spans="1:6" ht="25.5">
      <c r="A173" s="60">
        <v>170</v>
      </c>
      <c r="B173" s="60" t="s">
        <v>176</v>
      </c>
      <c r="C173" s="60" t="s">
        <v>6</v>
      </c>
      <c r="D173" s="27">
        <v>3712.815</v>
      </c>
      <c r="E173" s="61">
        <f t="shared" si="4"/>
        <v>928.20375</v>
      </c>
      <c r="F173" s="61">
        <f t="shared" si="5"/>
        <v>4641.01875</v>
      </c>
    </row>
    <row r="174" spans="1:6" ht="12.75">
      <c r="A174" s="60">
        <v>171</v>
      </c>
      <c r="B174" s="60" t="s">
        <v>177</v>
      </c>
      <c r="C174" s="60" t="s">
        <v>6</v>
      </c>
      <c r="D174" s="27">
        <v>4389.86</v>
      </c>
      <c r="E174" s="61">
        <f t="shared" si="4"/>
        <v>1097.465</v>
      </c>
      <c r="F174" s="61">
        <f t="shared" si="5"/>
        <v>5487.325</v>
      </c>
    </row>
    <row r="175" spans="1:6" ht="12.75">
      <c r="A175" s="60">
        <v>172</v>
      </c>
      <c r="B175" s="60" t="s">
        <v>178</v>
      </c>
      <c r="C175" s="60"/>
      <c r="D175" s="27">
        <v>3223.02</v>
      </c>
      <c r="E175" s="61">
        <f t="shared" si="4"/>
        <v>805.755</v>
      </c>
      <c r="F175" s="61">
        <f t="shared" si="5"/>
        <v>4028.775</v>
      </c>
    </row>
    <row r="176" spans="1:6" ht="12.75">
      <c r="A176" s="60">
        <v>173</v>
      </c>
      <c r="B176" s="60" t="s">
        <v>43</v>
      </c>
      <c r="C176" s="60" t="s">
        <v>4</v>
      </c>
      <c r="D176" s="27">
        <v>9255.49104</v>
      </c>
      <c r="E176" s="61">
        <f t="shared" si="4"/>
        <v>2313.87276</v>
      </c>
      <c r="F176" s="61">
        <f t="shared" si="5"/>
        <v>11569.363800000001</v>
      </c>
    </row>
    <row r="177" spans="1:6" ht="12.75">
      <c r="A177" s="60">
        <v>174</v>
      </c>
      <c r="B177" s="60" t="s">
        <v>179</v>
      </c>
      <c r="C177" s="60" t="s">
        <v>4</v>
      </c>
      <c r="D177" s="27">
        <v>21857.72304</v>
      </c>
      <c r="E177" s="61">
        <f t="shared" si="4"/>
        <v>5464.43076</v>
      </c>
      <c r="F177" s="61">
        <f t="shared" si="5"/>
        <v>27322.1538</v>
      </c>
    </row>
    <row r="178" spans="1:6" ht="12.75">
      <c r="A178" s="60">
        <v>175</v>
      </c>
      <c r="B178" s="60" t="s">
        <v>180</v>
      </c>
      <c r="C178" s="60" t="s">
        <v>6</v>
      </c>
      <c r="D178" s="27">
        <v>17425.18</v>
      </c>
      <c r="E178" s="61">
        <f t="shared" si="4"/>
        <v>4356.295</v>
      </c>
      <c r="F178" s="61">
        <f t="shared" si="5"/>
        <v>21781.475</v>
      </c>
    </row>
    <row r="179" spans="1:6" ht="25.5">
      <c r="A179" s="60">
        <v>176</v>
      </c>
      <c r="B179" s="60" t="s">
        <v>181</v>
      </c>
      <c r="C179" s="60" t="s">
        <v>6</v>
      </c>
      <c r="D179" s="27">
        <v>47894.994</v>
      </c>
      <c r="E179" s="61">
        <f t="shared" si="4"/>
        <v>11973.7485</v>
      </c>
      <c r="F179" s="61">
        <f t="shared" si="5"/>
        <v>59868.7425</v>
      </c>
    </row>
    <row r="180" spans="1:6" ht="25.5">
      <c r="A180" s="60">
        <v>177</v>
      </c>
      <c r="B180" s="60" t="s">
        <v>182</v>
      </c>
      <c r="C180" s="60" t="s">
        <v>6</v>
      </c>
      <c r="D180" s="27">
        <v>30189.95</v>
      </c>
      <c r="E180" s="61">
        <f t="shared" si="4"/>
        <v>7547.4875</v>
      </c>
      <c r="F180" s="61">
        <f t="shared" si="5"/>
        <v>37737.4375</v>
      </c>
    </row>
    <row r="181" spans="1:6" ht="76.5">
      <c r="A181" s="60">
        <v>178</v>
      </c>
      <c r="B181" s="60" t="s">
        <v>183</v>
      </c>
      <c r="C181" s="60"/>
      <c r="D181" s="30">
        <v>52414.84</v>
      </c>
      <c r="E181" s="61">
        <f t="shared" si="4"/>
        <v>13103.71</v>
      </c>
      <c r="F181" s="61">
        <f t="shared" si="5"/>
        <v>65518.549999999996</v>
      </c>
    </row>
    <row r="182" spans="1:6" ht="89.25">
      <c r="A182" s="60">
        <v>179</v>
      </c>
      <c r="B182" s="60" t="s">
        <v>184</v>
      </c>
      <c r="C182" s="60" t="s">
        <v>6</v>
      </c>
      <c r="D182" s="27">
        <v>60114.84</v>
      </c>
      <c r="E182" s="61">
        <f t="shared" si="4"/>
        <v>15028.71</v>
      </c>
      <c r="F182" s="61">
        <f t="shared" si="5"/>
        <v>75143.54999999999</v>
      </c>
    </row>
    <row r="183" spans="1:6" ht="25.5">
      <c r="A183" s="60">
        <v>180</v>
      </c>
      <c r="B183" s="60" t="s">
        <v>185</v>
      </c>
      <c r="C183" s="60"/>
      <c r="D183" s="27">
        <v>6041.76</v>
      </c>
      <c r="E183" s="61">
        <f t="shared" si="4"/>
        <v>1510.44</v>
      </c>
      <c r="F183" s="61">
        <f t="shared" si="5"/>
        <v>7552.200000000001</v>
      </c>
    </row>
    <row r="184" spans="1:6" ht="12.75">
      <c r="A184" s="60">
        <v>181</v>
      </c>
      <c r="B184" s="60" t="s">
        <v>186</v>
      </c>
      <c r="C184" s="60"/>
      <c r="D184" s="3">
        <v>2162.26</v>
      </c>
      <c r="E184" s="61">
        <f t="shared" si="4"/>
        <v>540.565</v>
      </c>
      <c r="F184" s="61">
        <f t="shared" si="5"/>
        <v>2702.8250000000003</v>
      </c>
    </row>
    <row r="185" spans="1:6" ht="51">
      <c r="A185" s="60">
        <v>182</v>
      </c>
      <c r="B185" s="60" t="s">
        <v>187</v>
      </c>
      <c r="C185" s="60"/>
      <c r="D185" s="30">
        <v>9923.5</v>
      </c>
      <c r="E185" s="61">
        <f t="shared" si="4"/>
        <v>2480.875</v>
      </c>
      <c r="F185" s="61">
        <f t="shared" si="5"/>
        <v>12404.375</v>
      </c>
    </row>
    <row r="186" spans="1:6" ht="12.75">
      <c r="A186" s="60">
        <v>183</v>
      </c>
      <c r="B186" s="60" t="s">
        <v>188</v>
      </c>
      <c r="C186" s="60" t="s">
        <v>4</v>
      </c>
      <c r="D186" s="3">
        <v>43876.04</v>
      </c>
      <c r="E186" s="61">
        <f t="shared" si="4"/>
        <v>10969.01</v>
      </c>
      <c r="F186" s="61">
        <f t="shared" si="5"/>
        <v>54845.05</v>
      </c>
    </row>
    <row r="187" spans="1:6" ht="12.75">
      <c r="A187" s="60">
        <v>184</v>
      </c>
      <c r="B187" s="60" t="s">
        <v>189</v>
      </c>
      <c r="C187" s="60" t="s">
        <v>4</v>
      </c>
      <c r="D187" s="3">
        <v>10945.35</v>
      </c>
      <c r="E187" s="61">
        <f t="shared" si="4"/>
        <v>2736.3375</v>
      </c>
      <c r="F187" s="61">
        <f t="shared" si="5"/>
        <v>13681.6875</v>
      </c>
    </row>
    <row r="188" spans="1:6" ht="12.75">
      <c r="A188" s="60">
        <v>185</v>
      </c>
      <c r="B188" s="60" t="s">
        <v>190</v>
      </c>
      <c r="C188" s="60" t="s">
        <v>6</v>
      </c>
      <c r="D188" s="3">
        <v>73278.76000000001</v>
      </c>
      <c r="E188" s="61">
        <f t="shared" si="4"/>
        <v>18319.690000000002</v>
      </c>
      <c r="F188" s="61">
        <f t="shared" si="5"/>
        <v>91598.45000000001</v>
      </c>
    </row>
    <row r="189" spans="1:6" ht="12.75">
      <c r="A189" s="60">
        <v>186</v>
      </c>
      <c r="B189" s="60" t="s">
        <v>191</v>
      </c>
      <c r="C189" s="60" t="s">
        <v>6</v>
      </c>
      <c r="D189" s="3">
        <v>13184.42</v>
      </c>
      <c r="E189" s="61">
        <f t="shared" si="4"/>
        <v>3296.105</v>
      </c>
      <c r="F189" s="61">
        <f t="shared" si="5"/>
        <v>16480.525</v>
      </c>
    </row>
    <row r="190" spans="1:6" ht="25.5">
      <c r="A190" s="60">
        <v>187</v>
      </c>
      <c r="B190" s="60" t="s">
        <v>192</v>
      </c>
      <c r="C190" s="60" t="s">
        <v>6</v>
      </c>
      <c r="D190" s="3">
        <v>78639.224</v>
      </c>
      <c r="E190" s="61">
        <f t="shared" si="4"/>
        <v>19659.806</v>
      </c>
      <c r="F190" s="61">
        <f t="shared" si="5"/>
        <v>98299.03</v>
      </c>
    </row>
    <row r="191" spans="1:6" ht="25.5">
      <c r="A191" s="60">
        <v>188</v>
      </c>
      <c r="B191" s="60" t="s">
        <v>193</v>
      </c>
      <c r="C191" s="60" t="s">
        <v>96</v>
      </c>
      <c r="D191" s="3">
        <v>594435.82</v>
      </c>
      <c r="E191" s="61">
        <f t="shared" si="4"/>
        <v>148608.955</v>
      </c>
      <c r="F191" s="61">
        <f t="shared" si="5"/>
        <v>743044.7749999999</v>
      </c>
    </row>
    <row r="192" spans="1:6" ht="12.75">
      <c r="A192" s="60">
        <v>189</v>
      </c>
      <c r="B192" s="60" t="s">
        <v>194</v>
      </c>
      <c r="C192" s="60" t="s">
        <v>15</v>
      </c>
      <c r="D192" s="3">
        <v>28518</v>
      </c>
      <c r="E192" s="61">
        <f t="shared" si="4"/>
        <v>7129.5</v>
      </c>
      <c r="F192" s="61">
        <f t="shared" si="5"/>
        <v>35647.5</v>
      </c>
    </row>
    <row r="193" spans="1:6" ht="25.5">
      <c r="A193" s="60">
        <v>190</v>
      </c>
      <c r="B193" s="60" t="s">
        <v>244</v>
      </c>
      <c r="C193" s="60" t="s">
        <v>6</v>
      </c>
      <c r="D193" s="3">
        <v>41858.08</v>
      </c>
      <c r="E193" s="61">
        <f t="shared" si="4"/>
        <v>10464.52</v>
      </c>
      <c r="F193" s="61">
        <f t="shared" si="5"/>
        <v>52322.600000000006</v>
      </c>
    </row>
    <row r="194" spans="1:6" ht="25.5">
      <c r="A194" s="60">
        <v>191</v>
      </c>
      <c r="B194" s="60" t="s">
        <v>195</v>
      </c>
      <c r="C194" s="60" t="s">
        <v>196</v>
      </c>
      <c r="D194" s="27">
        <v>1223.32</v>
      </c>
      <c r="E194" s="61">
        <f t="shared" si="4"/>
        <v>305.83</v>
      </c>
      <c r="F194" s="61">
        <f t="shared" si="5"/>
        <v>1529.1499999999999</v>
      </c>
    </row>
    <row r="195" spans="1:6" ht="25.5">
      <c r="A195" s="60">
        <v>192</v>
      </c>
      <c r="B195" s="60" t="s">
        <v>197</v>
      </c>
      <c r="C195" s="60" t="s">
        <v>6</v>
      </c>
      <c r="D195" s="3">
        <v>16506.5</v>
      </c>
      <c r="E195" s="61">
        <f t="shared" si="4"/>
        <v>4126.625</v>
      </c>
      <c r="F195" s="61">
        <f t="shared" si="5"/>
        <v>20633.125</v>
      </c>
    </row>
    <row r="196" spans="1:6" ht="25.5">
      <c r="A196" s="60">
        <v>193</v>
      </c>
      <c r="B196" s="60" t="s">
        <v>198</v>
      </c>
      <c r="C196" s="60" t="s">
        <v>6</v>
      </c>
      <c r="D196" s="3">
        <v>41569.399999999994</v>
      </c>
      <c r="E196" s="61">
        <f t="shared" si="4"/>
        <v>10392.349999999999</v>
      </c>
      <c r="F196" s="61">
        <f t="shared" si="5"/>
        <v>51961.74999999999</v>
      </c>
    </row>
    <row r="197" spans="1:6" ht="12.75">
      <c r="A197" s="60">
        <v>194</v>
      </c>
      <c r="B197" s="60" t="s">
        <v>199</v>
      </c>
      <c r="C197" s="60" t="s">
        <v>6</v>
      </c>
      <c r="D197" s="3">
        <v>32134.260000000002</v>
      </c>
      <c r="E197" s="61">
        <f aca="true" t="shared" si="6" ref="E197:E239">+D197*0.25</f>
        <v>8033.5650000000005</v>
      </c>
      <c r="F197" s="61">
        <f aca="true" t="shared" si="7" ref="F197:F239">+D197+E197</f>
        <v>40167.825000000004</v>
      </c>
    </row>
    <row r="198" spans="1:6" ht="12.75">
      <c r="A198" s="60">
        <v>195</v>
      </c>
      <c r="B198" s="60" t="s">
        <v>200</v>
      </c>
      <c r="C198" s="60" t="s">
        <v>15</v>
      </c>
      <c r="D198" s="3">
        <v>786373</v>
      </c>
      <c r="E198" s="61">
        <f t="shared" si="6"/>
        <v>196593.25</v>
      </c>
      <c r="F198" s="61">
        <f t="shared" si="7"/>
        <v>982966.25</v>
      </c>
    </row>
    <row r="199" spans="1:6" ht="25.5">
      <c r="A199" s="60">
        <v>196</v>
      </c>
      <c r="B199" s="60" t="s">
        <v>201</v>
      </c>
      <c r="C199" s="60" t="s">
        <v>6</v>
      </c>
      <c r="D199" s="3">
        <v>16559.22</v>
      </c>
      <c r="E199" s="61">
        <f t="shared" si="6"/>
        <v>4139.805</v>
      </c>
      <c r="F199" s="61">
        <f t="shared" si="7"/>
        <v>20699.025</v>
      </c>
    </row>
    <row r="200" spans="1:6" ht="12.75">
      <c r="A200" s="60">
        <v>197</v>
      </c>
      <c r="B200" s="60" t="s">
        <v>202</v>
      </c>
      <c r="C200" s="60" t="s">
        <v>4</v>
      </c>
      <c r="D200" s="27">
        <v>4681.9</v>
      </c>
      <c r="E200" s="61">
        <f t="shared" si="6"/>
        <v>1170.475</v>
      </c>
      <c r="F200" s="61">
        <f t="shared" si="7"/>
        <v>5852.375</v>
      </c>
    </row>
    <row r="201" spans="1:6" ht="25.5">
      <c r="A201" s="60">
        <v>198</v>
      </c>
      <c r="B201" s="60" t="s">
        <v>203</v>
      </c>
      <c r="C201" s="60" t="s">
        <v>4</v>
      </c>
      <c r="D201" s="27">
        <v>6107</v>
      </c>
      <c r="E201" s="61">
        <f t="shared" si="6"/>
        <v>1526.75</v>
      </c>
      <c r="F201" s="61">
        <f t="shared" si="7"/>
        <v>7633.75</v>
      </c>
    </row>
    <row r="202" spans="1:6" ht="12.75">
      <c r="A202" s="60">
        <v>199</v>
      </c>
      <c r="B202" s="60" t="s">
        <v>204</v>
      </c>
      <c r="C202" s="60" t="s">
        <v>6</v>
      </c>
      <c r="D202" s="3">
        <v>5098.8</v>
      </c>
      <c r="E202" s="61">
        <f t="shared" si="6"/>
        <v>1274.7</v>
      </c>
      <c r="F202" s="61">
        <f t="shared" si="7"/>
        <v>6373.5</v>
      </c>
    </row>
    <row r="203" spans="1:6" ht="12.75">
      <c r="A203" s="60">
        <v>200</v>
      </c>
      <c r="B203" s="60" t="s">
        <v>205</v>
      </c>
      <c r="C203" s="60"/>
      <c r="D203" s="27">
        <v>18036.6</v>
      </c>
      <c r="E203" s="61">
        <f t="shared" si="6"/>
        <v>4509.15</v>
      </c>
      <c r="F203" s="61">
        <f t="shared" si="7"/>
        <v>22545.75</v>
      </c>
    </row>
    <row r="204" spans="1:8" ht="25.5">
      <c r="A204" s="60">
        <v>201</v>
      </c>
      <c r="B204" s="60" t="s">
        <v>206</v>
      </c>
      <c r="C204" s="60" t="s">
        <v>6</v>
      </c>
      <c r="D204" s="27">
        <v>14175.5</v>
      </c>
      <c r="E204" s="61">
        <f t="shared" si="6"/>
        <v>3543.875</v>
      </c>
      <c r="F204" s="61">
        <f t="shared" si="7"/>
        <v>17719.375</v>
      </c>
      <c r="H204" s="62"/>
    </row>
    <row r="205" spans="1:8" ht="25.5">
      <c r="A205" s="60">
        <v>202</v>
      </c>
      <c r="B205" s="60" t="s">
        <v>207</v>
      </c>
      <c r="C205" s="60" t="s">
        <v>4</v>
      </c>
      <c r="D205" s="27">
        <v>13934.84</v>
      </c>
      <c r="E205" s="61">
        <f t="shared" si="6"/>
        <v>3483.71</v>
      </c>
      <c r="F205" s="61">
        <f t="shared" si="7"/>
        <v>17418.55</v>
      </c>
      <c r="H205" s="62"/>
    </row>
    <row r="206" spans="1:8" ht="12.75">
      <c r="A206" s="60">
        <v>203</v>
      </c>
      <c r="B206" s="60" t="s">
        <v>208</v>
      </c>
      <c r="C206" s="60" t="s">
        <v>6</v>
      </c>
      <c r="D206" s="27">
        <v>19092.84</v>
      </c>
      <c r="E206" s="61">
        <f t="shared" si="6"/>
        <v>4773.21</v>
      </c>
      <c r="F206" s="61">
        <f t="shared" si="7"/>
        <v>23866.05</v>
      </c>
      <c r="H206" s="62"/>
    </row>
    <row r="207" spans="1:8" ht="25.5">
      <c r="A207" s="60">
        <v>204</v>
      </c>
      <c r="B207" s="60" t="s">
        <v>209</v>
      </c>
      <c r="C207" s="60" t="s">
        <v>6</v>
      </c>
      <c r="D207" s="30">
        <v>7114</v>
      </c>
      <c r="E207" s="61">
        <f t="shared" si="6"/>
        <v>1778.5</v>
      </c>
      <c r="F207" s="61">
        <f t="shared" si="7"/>
        <v>8892.5</v>
      </c>
      <c r="H207" s="63"/>
    </row>
    <row r="208" spans="1:8" ht="25.5">
      <c r="A208" s="60">
        <v>205</v>
      </c>
      <c r="B208" s="60" t="s">
        <v>210</v>
      </c>
      <c r="C208" s="60" t="s">
        <v>6</v>
      </c>
      <c r="D208" s="30">
        <v>36752.5</v>
      </c>
      <c r="E208" s="61">
        <f t="shared" si="6"/>
        <v>9188.125</v>
      </c>
      <c r="F208" s="61">
        <f t="shared" si="7"/>
        <v>45940.625</v>
      </c>
      <c r="H208" s="63"/>
    </row>
    <row r="209" spans="1:8" ht="12.75">
      <c r="A209" s="60">
        <v>206</v>
      </c>
      <c r="B209" s="60" t="s">
        <v>211</v>
      </c>
      <c r="C209" s="60" t="s">
        <v>196</v>
      </c>
      <c r="D209" s="30">
        <v>11187</v>
      </c>
      <c r="E209" s="61">
        <f t="shared" si="6"/>
        <v>2796.75</v>
      </c>
      <c r="F209" s="61">
        <f t="shared" si="7"/>
        <v>13983.75</v>
      </c>
      <c r="H209" s="63"/>
    </row>
    <row r="210" spans="1:8" ht="12.75">
      <c r="A210" s="60">
        <v>207</v>
      </c>
      <c r="B210" s="60" t="s">
        <v>212</v>
      </c>
      <c r="C210" s="60" t="s">
        <v>196</v>
      </c>
      <c r="D210" s="30">
        <v>7806.76</v>
      </c>
      <c r="E210" s="61">
        <f t="shared" si="6"/>
        <v>1951.69</v>
      </c>
      <c r="F210" s="61">
        <f t="shared" si="7"/>
        <v>9758.45</v>
      </c>
      <c r="H210" s="63"/>
    </row>
    <row r="211" spans="1:8" ht="25.5">
      <c r="A211" s="60">
        <v>208</v>
      </c>
      <c r="B211" s="60" t="s">
        <v>213</v>
      </c>
      <c r="C211" s="60" t="s">
        <v>196</v>
      </c>
      <c r="D211" s="30">
        <v>3391.8</v>
      </c>
      <c r="E211" s="61">
        <f t="shared" si="6"/>
        <v>847.95</v>
      </c>
      <c r="F211" s="61">
        <f t="shared" si="7"/>
        <v>4239.75</v>
      </c>
      <c r="H211" s="64"/>
    </row>
    <row r="212" spans="1:8" ht="25.5">
      <c r="A212" s="60">
        <v>209</v>
      </c>
      <c r="B212" s="60" t="s">
        <v>214</v>
      </c>
      <c r="C212" s="60" t="s">
        <v>196</v>
      </c>
      <c r="D212" s="3">
        <v>56336.06</v>
      </c>
      <c r="E212" s="61">
        <f t="shared" si="6"/>
        <v>14084.015</v>
      </c>
      <c r="F212" s="61">
        <f t="shared" si="7"/>
        <v>70420.075</v>
      </c>
      <c r="H212" s="64"/>
    </row>
    <row r="213" spans="1:8" ht="25.5">
      <c r="A213" s="60">
        <v>209</v>
      </c>
      <c r="B213" s="60" t="s">
        <v>257</v>
      </c>
      <c r="C213" s="60" t="s">
        <v>6</v>
      </c>
      <c r="D213" s="3">
        <v>53978.55</v>
      </c>
      <c r="E213" s="61">
        <f t="shared" si="6"/>
        <v>13494.6375</v>
      </c>
      <c r="F213" s="61">
        <f t="shared" si="7"/>
        <v>67473.1875</v>
      </c>
      <c r="H213" s="64"/>
    </row>
    <row r="214" spans="1:8" ht="38.25">
      <c r="A214" s="60">
        <v>210</v>
      </c>
      <c r="B214" s="60" t="s">
        <v>215</v>
      </c>
      <c r="C214" s="60" t="s">
        <v>196</v>
      </c>
      <c r="D214" s="3">
        <v>73674.6</v>
      </c>
      <c r="E214" s="61">
        <f t="shared" si="6"/>
        <v>18418.65</v>
      </c>
      <c r="F214" s="61">
        <f t="shared" si="7"/>
        <v>92093.25</v>
      </c>
      <c r="H214" s="64"/>
    </row>
    <row r="215" spans="1:8" ht="38.25">
      <c r="A215" s="60">
        <v>211</v>
      </c>
      <c r="B215" s="60" t="s">
        <v>215</v>
      </c>
      <c r="C215" s="60" t="s">
        <v>196</v>
      </c>
      <c r="D215" s="3">
        <v>41184</v>
      </c>
      <c r="E215" s="61">
        <f t="shared" si="6"/>
        <v>10296</v>
      </c>
      <c r="F215" s="61">
        <f t="shared" si="7"/>
        <v>51480</v>
      </c>
      <c r="H215" s="64"/>
    </row>
    <row r="216" spans="1:8" ht="25.5">
      <c r="A216" s="60">
        <v>212</v>
      </c>
      <c r="B216" s="60" t="s">
        <v>216</v>
      </c>
      <c r="C216" s="60" t="s">
        <v>6</v>
      </c>
      <c r="D216" s="3">
        <v>14849.9</v>
      </c>
      <c r="E216" s="61">
        <f t="shared" si="6"/>
        <v>3712.475</v>
      </c>
      <c r="F216" s="61">
        <f t="shared" si="7"/>
        <v>18562.375</v>
      </c>
      <c r="H216" s="64"/>
    </row>
    <row r="217" spans="1:8" ht="25.5">
      <c r="A217" s="60">
        <v>213</v>
      </c>
      <c r="B217" s="60" t="s">
        <v>217</v>
      </c>
      <c r="C217" s="60" t="s">
        <v>196</v>
      </c>
      <c r="D217" s="3">
        <v>6587.9800000000005</v>
      </c>
      <c r="E217" s="61">
        <f t="shared" si="6"/>
        <v>1646.9950000000001</v>
      </c>
      <c r="F217" s="61">
        <f t="shared" si="7"/>
        <v>8234.975</v>
      </c>
      <c r="H217" s="64"/>
    </row>
    <row r="218" spans="1:8" ht="25.5">
      <c r="A218" s="60">
        <v>213</v>
      </c>
      <c r="B218" s="60" t="s">
        <v>218</v>
      </c>
      <c r="C218" s="60" t="s">
        <v>196</v>
      </c>
      <c r="D218" s="3">
        <v>4749.38</v>
      </c>
      <c r="E218" s="61">
        <f t="shared" si="6"/>
        <v>1187.345</v>
      </c>
      <c r="F218" s="61">
        <f t="shared" si="7"/>
        <v>5936.725</v>
      </c>
      <c r="H218" s="64"/>
    </row>
    <row r="219" spans="1:8" ht="38.25">
      <c r="A219" s="60">
        <v>214</v>
      </c>
      <c r="B219" s="60" t="s">
        <v>219</v>
      </c>
      <c r="C219" s="60" t="s">
        <v>6</v>
      </c>
      <c r="D219" s="3">
        <v>6438.799999999999</v>
      </c>
      <c r="E219" s="61">
        <f t="shared" si="6"/>
        <v>1609.6999999999998</v>
      </c>
      <c r="F219" s="61">
        <f t="shared" si="7"/>
        <v>8048.499999999999</v>
      </c>
      <c r="H219" s="65"/>
    </row>
    <row r="220" spans="1:8" ht="25.5">
      <c r="A220" s="60">
        <v>215</v>
      </c>
      <c r="B220" s="60" t="s">
        <v>220</v>
      </c>
      <c r="C220" s="60" t="s">
        <v>6</v>
      </c>
      <c r="D220" s="27">
        <v>30948.7</v>
      </c>
      <c r="E220" s="61">
        <f t="shared" si="6"/>
        <v>7737.175</v>
      </c>
      <c r="F220" s="61">
        <f t="shared" si="7"/>
        <v>38685.875</v>
      </c>
      <c r="H220" s="65"/>
    </row>
    <row r="221" spans="1:8" ht="12.75">
      <c r="A221" s="60">
        <v>216</v>
      </c>
      <c r="B221" s="60" t="s">
        <v>221</v>
      </c>
      <c r="C221" s="60" t="s">
        <v>6</v>
      </c>
      <c r="D221" s="27">
        <v>29085.760000000002</v>
      </c>
      <c r="E221" s="61">
        <f t="shared" si="6"/>
        <v>7271.4400000000005</v>
      </c>
      <c r="F221" s="61">
        <f t="shared" si="7"/>
        <v>36357.200000000004</v>
      </c>
      <c r="H221" s="64"/>
    </row>
    <row r="222" spans="1:8" ht="38.25">
      <c r="A222" s="60">
        <v>217</v>
      </c>
      <c r="B222" s="60" t="s">
        <v>222</v>
      </c>
      <c r="C222" s="60" t="s">
        <v>6</v>
      </c>
      <c r="D222" s="3">
        <v>4172.6</v>
      </c>
      <c r="E222" s="61">
        <f t="shared" si="6"/>
        <v>1043.15</v>
      </c>
      <c r="F222" s="61">
        <f t="shared" si="7"/>
        <v>5215.75</v>
      </c>
      <c r="H222" s="64"/>
    </row>
    <row r="223" spans="1:8" ht="12.75">
      <c r="A223" s="60">
        <v>218</v>
      </c>
      <c r="B223" s="60" t="s">
        <v>223</v>
      </c>
      <c r="C223" s="60" t="s">
        <v>6</v>
      </c>
      <c r="D223" s="3">
        <v>36599.7</v>
      </c>
      <c r="E223" s="61">
        <f t="shared" si="6"/>
        <v>9149.925</v>
      </c>
      <c r="F223" s="61">
        <f t="shared" si="7"/>
        <v>45749.625</v>
      </c>
      <c r="H223" s="64"/>
    </row>
    <row r="224" spans="1:8" ht="25.5">
      <c r="A224" s="60">
        <v>219</v>
      </c>
      <c r="B224" s="60" t="s">
        <v>224</v>
      </c>
      <c r="C224" s="60" t="s">
        <v>4</v>
      </c>
      <c r="D224" s="3">
        <v>19217.2</v>
      </c>
      <c r="E224" s="61">
        <f t="shared" si="6"/>
        <v>4804.3</v>
      </c>
      <c r="F224" s="61">
        <f t="shared" si="7"/>
        <v>24021.5</v>
      </c>
      <c r="H224" s="64"/>
    </row>
    <row r="225" spans="1:8" ht="25.5">
      <c r="A225" s="60">
        <v>220</v>
      </c>
      <c r="B225" s="60" t="s">
        <v>225</v>
      </c>
      <c r="C225" s="60" t="s">
        <v>6</v>
      </c>
      <c r="D225" s="3">
        <v>25910.28</v>
      </c>
      <c r="E225" s="61">
        <f t="shared" si="6"/>
        <v>6477.57</v>
      </c>
      <c r="F225" s="61">
        <f t="shared" si="7"/>
        <v>32387.85</v>
      </c>
      <c r="H225" s="65"/>
    </row>
    <row r="226" spans="1:8" ht="12.75">
      <c r="A226" s="60">
        <v>221</v>
      </c>
      <c r="B226" s="60" t="s">
        <v>226</v>
      </c>
      <c r="C226" s="60" t="s">
        <v>6</v>
      </c>
      <c r="D226" s="27">
        <v>5327.799999999999</v>
      </c>
      <c r="E226" s="61">
        <f t="shared" si="6"/>
        <v>1331.9499999999998</v>
      </c>
      <c r="F226" s="61">
        <f t="shared" si="7"/>
        <v>6659.749999999999</v>
      </c>
      <c r="H226" s="65"/>
    </row>
    <row r="227" spans="1:8" ht="38.25">
      <c r="A227" s="60">
        <v>222</v>
      </c>
      <c r="B227" s="60" t="s">
        <v>227</v>
      </c>
      <c r="C227" s="60" t="s">
        <v>6</v>
      </c>
      <c r="D227" s="27">
        <v>11101.2</v>
      </c>
      <c r="E227" s="61">
        <f t="shared" si="6"/>
        <v>2775.3</v>
      </c>
      <c r="F227" s="61">
        <f t="shared" si="7"/>
        <v>13876.5</v>
      </c>
      <c r="H227" s="65"/>
    </row>
    <row r="228" spans="1:8" ht="25.5">
      <c r="A228" s="60">
        <v>223</v>
      </c>
      <c r="B228" s="60" t="s">
        <v>228</v>
      </c>
      <c r="C228" s="60" t="s">
        <v>6</v>
      </c>
      <c r="D228" s="27">
        <v>7130.4</v>
      </c>
      <c r="E228" s="61">
        <f t="shared" si="6"/>
        <v>1782.6</v>
      </c>
      <c r="F228" s="61">
        <f t="shared" si="7"/>
        <v>8913</v>
      </c>
      <c r="H228" s="65"/>
    </row>
    <row r="229" spans="1:8" ht="25.5">
      <c r="A229" s="60">
        <v>224</v>
      </c>
      <c r="B229" s="60" t="s">
        <v>229</v>
      </c>
      <c r="C229" s="60" t="s">
        <v>6</v>
      </c>
      <c r="D229" s="27">
        <v>10247.2</v>
      </c>
      <c r="E229" s="61">
        <f t="shared" si="6"/>
        <v>2561.8</v>
      </c>
      <c r="F229" s="61">
        <f t="shared" si="7"/>
        <v>12809</v>
      </c>
      <c r="H229" s="64"/>
    </row>
    <row r="230" spans="1:8" ht="25.5">
      <c r="A230" s="60">
        <v>225</v>
      </c>
      <c r="B230" s="60" t="s">
        <v>229</v>
      </c>
      <c r="C230" s="60" t="s">
        <v>6</v>
      </c>
      <c r="D230" s="3">
        <v>10247.2</v>
      </c>
      <c r="E230" s="61">
        <f t="shared" si="6"/>
        <v>2561.8</v>
      </c>
      <c r="F230" s="61">
        <f t="shared" si="7"/>
        <v>12809</v>
      </c>
      <c r="H230" s="64"/>
    </row>
    <row r="231" spans="1:8" ht="12.75">
      <c r="A231" s="60">
        <v>226</v>
      </c>
      <c r="B231" s="60" t="s">
        <v>230</v>
      </c>
      <c r="C231" s="60" t="s">
        <v>6</v>
      </c>
      <c r="D231" s="3">
        <v>147553</v>
      </c>
      <c r="E231" s="61">
        <f t="shared" si="6"/>
        <v>36888.25</v>
      </c>
      <c r="F231" s="61">
        <f t="shared" si="7"/>
        <v>184441.25</v>
      </c>
      <c r="H231" s="64"/>
    </row>
    <row r="232" spans="1:8" ht="25.5">
      <c r="A232" s="60">
        <v>227</v>
      </c>
      <c r="B232" s="60" t="s">
        <v>231</v>
      </c>
      <c r="C232" s="60" t="s">
        <v>4</v>
      </c>
      <c r="D232" s="3">
        <v>8616.35</v>
      </c>
      <c r="E232" s="61">
        <f t="shared" si="6"/>
        <v>2154.0875</v>
      </c>
      <c r="F232" s="61">
        <f t="shared" si="7"/>
        <v>10770.4375</v>
      </c>
      <c r="H232" s="64"/>
    </row>
    <row r="233" spans="1:8" ht="25.5">
      <c r="A233" s="60">
        <v>228</v>
      </c>
      <c r="B233" s="60" t="s">
        <v>232</v>
      </c>
      <c r="C233" s="60" t="s">
        <v>6</v>
      </c>
      <c r="D233" s="3">
        <v>31351.120000000003</v>
      </c>
      <c r="E233" s="61">
        <f t="shared" si="6"/>
        <v>7837.780000000001</v>
      </c>
      <c r="F233" s="61">
        <f t="shared" si="7"/>
        <v>39188.9</v>
      </c>
      <c r="H233" s="64"/>
    </row>
    <row r="234" spans="1:8" ht="25.5">
      <c r="A234" s="60">
        <v>229</v>
      </c>
      <c r="B234" s="60" t="s">
        <v>233</v>
      </c>
      <c r="C234" s="60" t="s">
        <v>4</v>
      </c>
      <c r="D234" s="3">
        <v>1870.64</v>
      </c>
      <c r="E234" s="61">
        <f t="shared" si="6"/>
        <v>467.66</v>
      </c>
      <c r="F234" s="61">
        <f t="shared" si="7"/>
        <v>2338.3</v>
      </c>
      <c r="H234" s="64"/>
    </row>
    <row r="235" spans="1:8" ht="25.5">
      <c r="A235" s="60">
        <v>230</v>
      </c>
      <c r="B235" s="60" t="s">
        <v>234</v>
      </c>
      <c r="C235" s="60" t="s">
        <v>6</v>
      </c>
      <c r="D235" s="3">
        <v>8997.2</v>
      </c>
      <c r="E235" s="61">
        <f t="shared" si="6"/>
        <v>2249.3</v>
      </c>
      <c r="F235" s="61">
        <f t="shared" si="7"/>
        <v>11246.5</v>
      </c>
      <c r="H235" s="65"/>
    </row>
    <row r="236" spans="1:8" ht="12.75">
      <c r="A236" s="60">
        <v>231</v>
      </c>
      <c r="B236" s="60" t="s">
        <v>235</v>
      </c>
      <c r="C236" s="60" t="s">
        <v>6</v>
      </c>
      <c r="D236" s="27">
        <v>12687</v>
      </c>
      <c r="E236" s="61">
        <f t="shared" si="6"/>
        <v>3171.75</v>
      </c>
      <c r="F236" s="61">
        <f t="shared" si="7"/>
        <v>15858.75</v>
      </c>
      <c r="H236" s="65"/>
    </row>
    <row r="237" spans="1:8" ht="25.5">
      <c r="A237" s="60">
        <v>232</v>
      </c>
      <c r="B237" s="60" t="s">
        <v>236</v>
      </c>
      <c r="C237" s="60" t="s">
        <v>15</v>
      </c>
      <c r="D237" s="27">
        <v>133199.72</v>
      </c>
      <c r="E237" s="61">
        <f t="shared" si="6"/>
        <v>33299.93</v>
      </c>
      <c r="F237" s="61">
        <f t="shared" si="7"/>
        <v>166499.65</v>
      </c>
      <c r="H237" s="65"/>
    </row>
    <row r="238" spans="1:8" ht="25.5">
      <c r="A238" s="60">
        <v>233</v>
      </c>
      <c r="B238" s="60" t="s">
        <v>237</v>
      </c>
      <c r="C238" s="60" t="s">
        <v>4</v>
      </c>
      <c r="D238" s="27">
        <v>37450.8</v>
      </c>
      <c r="E238" s="61">
        <f t="shared" si="6"/>
        <v>9362.7</v>
      </c>
      <c r="F238" s="61">
        <f t="shared" si="7"/>
        <v>46813.5</v>
      </c>
      <c r="H238" s="65"/>
    </row>
    <row r="239" spans="1:8" ht="25.5">
      <c r="A239" s="60">
        <v>234</v>
      </c>
      <c r="B239" s="60" t="s">
        <v>238</v>
      </c>
      <c r="C239" s="60" t="s">
        <v>96</v>
      </c>
      <c r="D239" s="27">
        <v>34856.8</v>
      </c>
      <c r="E239" s="61">
        <f t="shared" si="6"/>
        <v>8714.2</v>
      </c>
      <c r="F239" s="61">
        <f t="shared" si="7"/>
        <v>43571</v>
      </c>
      <c r="H239" s="62"/>
    </row>
    <row r="240" ht="12.75">
      <c r="H240" s="62"/>
    </row>
    <row r="241" ht="12.75">
      <c r="H241" s="62"/>
    </row>
    <row r="242" spans="2:8" ht="12.75">
      <c r="B242" s="66" t="s">
        <v>258</v>
      </c>
      <c r="C242" s="66"/>
      <c r="D242" s="66"/>
      <c r="E242" s="66"/>
      <c r="F242" s="61">
        <v>200000000</v>
      </c>
      <c r="H242" s="62"/>
    </row>
    <row r="243" spans="2:8" ht="12.75">
      <c r="B243" s="70" t="s">
        <v>259</v>
      </c>
      <c r="C243" s="70"/>
      <c r="D243" s="70"/>
      <c r="E243" s="70"/>
      <c r="H243" s="62"/>
    </row>
    <row r="244" spans="6:8" ht="12.75">
      <c r="F244" s="67"/>
      <c r="H244" s="62"/>
    </row>
    <row r="245" spans="2:8" ht="12.75">
      <c r="B245" t="s">
        <v>250</v>
      </c>
      <c r="F245" s="61">
        <v>158982512</v>
      </c>
      <c r="H245" s="62"/>
    </row>
    <row r="246" spans="2:8" ht="12.75">
      <c r="B246" t="s">
        <v>251</v>
      </c>
      <c r="F246" s="61">
        <f>+F245*0.25</f>
        <v>39745628</v>
      </c>
      <c r="H246" s="62"/>
    </row>
    <row r="247" spans="2:8" ht="12.75">
      <c r="B247" t="s">
        <v>246</v>
      </c>
      <c r="F247" s="61">
        <f>+F245+F246</f>
        <v>198728140</v>
      </c>
      <c r="H247" s="62"/>
    </row>
    <row r="248" spans="2:8" ht="12.75">
      <c r="B248" t="s">
        <v>247</v>
      </c>
      <c r="F248" s="61">
        <f>+F245*0.05*0.16</f>
        <v>1271860.0960000001</v>
      </c>
      <c r="H248" s="62"/>
    </row>
    <row r="249" spans="2:8" ht="12.75">
      <c r="B249" t="s">
        <v>248</v>
      </c>
      <c r="F249" s="61">
        <f>+F247+F248</f>
        <v>200000000.096</v>
      </c>
      <c r="H249" s="62"/>
    </row>
    <row r="250" ht="12.75">
      <c r="H250" s="62"/>
    </row>
    <row r="251" ht="12.75">
      <c r="H251" s="62"/>
    </row>
    <row r="252" ht="12.75">
      <c r="H252" s="62"/>
    </row>
    <row r="253" ht="12.75">
      <c r="H253" s="62"/>
    </row>
    <row r="254" ht="12.75">
      <c r="H254" s="62"/>
    </row>
    <row r="255" ht="12.75">
      <c r="H255" s="62"/>
    </row>
    <row r="256" spans="2:8" ht="12.75">
      <c r="B256" t="s">
        <v>252</v>
      </c>
      <c r="H256" s="62"/>
    </row>
    <row r="257" ht="12.75">
      <c r="B257" t="s">
        <v>253</v>
      </c>
    </row>
    <row r="258" ht="12.75">
      <c r="B258" t="s">
        <v>254</v>
      </c>
    </row>
    <row r="261" spans="2:8" ht="12.75">
      <c r="B261" s="66" t="s">
        <v>261</v>
      </c>
      <c r="C261" s="66"/>
      <c r="D261" s="66"/>
      <c r="E261" s="66"/>
      <c r="F261" s="66"/>
      <c r="G261" s="66"/>
      <c r="H261" s="66"/>
    </row>
  </sheetData>
  <sheetProtection/>
  <mergeCells count="1">
    <mergeCell ref="B243:E24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2011-02-25T13:55:23Z</cp:lastPrinted>
  <dcterms:created xsi:type="dcterms:W3CDTF">2011-02-15T23:20:44Z</dcterms:created>
  <dcterms:modified xsi:type="dcterms:W3CDTF">2012-03-29T12:33:11Z</dcterms:modified>
  <cp:category/>
  <cp:version/>
  <cp:contentType/>
  <cp:contentStatus/>
</cp:coreProperties>
</file>